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mc:AlternateContent xmlns:mc="http://schemas.openxmlformats.org/markup-compatibility/2006">
    <mc:Choice Requires="x15">
      <x15ac:absPath xmlns:x15ac="http://schemas.microsoft.com/office/spreadsheetml/2010/11/ac" url="D:\XAMPP\htdocs\PKKS_SPENSAKU2024\"/>
    </mc:Choice>
  </mc:AlternateContent>
  <xr:revisionPtr revIDLastSave="0" documentId="13_ncr:1_{E1E334FE-B454-4782-B804-9C92D6BF2A82}" xr6:coauthVersionLast="47" xr6:coauthVersionMax="47" xr10:uidLastSave="{00000000-0000-0000-0000-000000000000}"/>
  <bookViews>
    <workbookView showSheetTabs="0" xWindow="-110" yWindow="-110" windowWidth="19420" windowHeight="10300" firstSheet="8" activeTab="5" xr2:uid="{881D0795-8EEC-4276-B3C2-7C811DC104AA}"/>
  </bookViews>
  <sheets>
    <sheet name="MENU" sheetId="6" r:id="rId1"/>
    <sheet name="COVER" sheetId="9" r:id="rId2"/>
    <sheet name="BERITA ACARA" sheetId="5" r:id="rId3"/>
    <sheet name="DATA KS" sheetId="3" r:id="rId4"/>
    <sheet name="IDENTITAS  KS DAN PENILAI" sheetId="4" r:id="rId5"/>
    <sheet name="INSTRUMEN" sheetId="2" r:id="rId6"/>
    <sheet name="REKAPITULASI" sheetId="7" r:id="rId7"/>
    <sheet name="BUKTI DUKUNG KEPRIBADIAN" sheetId="10" r:id="rId8"/>
    <sheet name="1.1,1" sheetId="16" r:id="rId9"/>
    <sheet name="1.1.2" sheetId="17" r:id="rId10"/>
    <sheet name="1.1.3" sheetId="18" r:id="rId11"/>
    <sheet name="1.2.1" sheetId="19" r:id="rId12"/>
    <sheet name="1.2.2" sheetId="20" r:id="rId13"/>
    <sheet name="1.2.3" sheetId="21" r:id="rId14"/>
    <sheet name="1.3.1" sheetId="22" r:id="rId15"/>
    <sheet name="1.3.2" sheetId="23" r:id="rId16"/>
    <sheet name="1.3.3" sheetId="24" r:id="rId17"/>
    <sheet name="BUKTI DUKUNG SOSIAL" sheetId="11" r:id="rId18"/>
    <sheet name="2.1.1" sheetId="25" r:id="rId19"/>
    <sheet name="2.1.2" sheetId="26" r:id="rId20"/>
    <sheet name="2.2.1" sheetId="27" r:id="rId21"/>
    <sheet name="2.2.2" sheetId="28" r:id="rId22"/>
    <sheet name="2.2.3" sheetId="30" r:id="rId23"/>
    <sheet name="2.3.1" sheetId="31" r:id="rId24"/>
    <sheet name="2.3.2" sheetId="32" r:id="rId25"/>
    <sheet name="BUKTI DUKUNG PROFESIONAL" sheetId="12" r:id="rId26"/>
    <sheet name="3.1.1" sheetId="35" r:id="rId27"/>
    <sheet name="3.1.2" sheetId="36" r:id="rId28"/>
    <sheet name="3.2.1" sheetId="37" r:id="rId29"/>
    <sheet name="3.2.2" sheetId="38" r:id="rId30"/>
    <sheet name="3.3.1" sheetId="39" r:id="rId31"/>
    <sheet name="3.3.2" sheetId="40" r:id="rId32"/>
    <sheet name="3.3.3" sheetId="41" r:id="rId33"/>
    <sheet name="PRIBADI" sheetId="13" state="hidden" r:id="rId34"/>
    <sheet name="SOSI" sheetId="14" state="hidden" r:id="rId35"/>
    <sheet name="pro" sheetId="15" state="hidden" r:id="rId36"/>
    <sheet name="Sheet1" sheetId="1" state="hidden" r:id="rId37"/>
  </sheets>
  <definedNames>
    <definedName name="_xlnm.Print_Area" localSheetId="2">'BERITA ACARA'!$A$2:$H$22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9" l="1"/>
  <c r="I20" i="9"/>
  <c r="L20" i="9"/>
  <c r="I21" i="9"/>
  <c r="L21" i="9"/>
  <c r="I22" i="9"/>
  <c r="L22" i="9"/>
  <c r="I23" i="9"/>
  <c r="L23" i="9"/>
  <c r="I24" i="9"/>
  <c r="I25" i="9"/>
  <c r="I26" i="9"/>
  <c r="I27" i="9"/>
  <c r="I29" i="9"/>
  <c r="I30" i="9"/>
  <c r="I31" i="9"/>
  <c r="I32" i="9"/>
  <c r="I33" i="9"/>
  <c r="I35" i="9"/>
  <c r="I36" i="9"/>
  <c r="I37" i="9"/>
  <c r="B11" i="5"/>
  <c r="E12" i="5"/>
  <c r="B18" i="5"/>
  <c r="H3" i="4"/>
  <c r="H4" i="4"/>
  <c r="H5" i="4"/>
  <c r="H6" i="4"/>
  <c r="J6" i="4"/>
  <c r="L6" i="4"/>
  <c r="H7" i="4"/>
  <c r="H8" i="4"/>
  <c r="H9" i="4"/>
  <c r="J9" i="4"/>
  <c r="H10" i="4"/>
  <c r="H11" i="4"/>
  <c r="J11" i="4"/>
  <c r="H13" i="4"/>
  <c r="H14" i="4"/>
  <c r="H15" i="4"/>
  <c r="H16" i="4"/>
  <c r="H17" i="4"/>
  <c r="H18" i="4"/>
  <c r="H21" i="4"/>
  <c r="H22" i="4"/>
  <c r="H27" i="4"/>
  <c r="H28" i="4"/>
  <c r="K34" i="4"/>
  <c r="E39" i="4"/>
  <c r="E40" i="4"/>
  <c r="B46" i="4"/>
  <c r="J46" i="4"/>
  <c r="B47" i="4"/>
  <c r="J47" i="4"/>
  <c r="B3" i="2"/>
  <c r="D3" i="2"/>
  <c r="D4" i="2"/>
  <c r="E4" i="2"/>
  <c r="F4" i="2"/>
  <c r="G4" i="2"/>
  <c r="H4" i="2"/>
  <c r="B5" i="2"/>
  <c r="B8" i="2"/>
  <c r="B11" i="2"/>
  <c r="J15" i="2"/>
  <c r="D14" i="2" s="1"/>
  <c r="K15" i="2"/>
  <c r="E14" i="2" s="1"/>
  <c r="L15" i="2"/>
  <c r="F14" i="2" s="1"/>
  <c r="M15" i="2"/>
  <c r="G14" i="2" s="1"/>
  <c r="N15" i="2"/>
  <c r="H14" i="2" s="1"/>
  <c r="Y15" i="2"/>
  <c r="H15" i="2" s="1"/>
  <c r="B18" i="2"/>
  <c r="D18" i="2"/>
  <c r="D19" i="2"/>
  <c r="E19" i="2"/>
  <c r="F19" i="2"/>
  <c r="G19" i="2"/>
  <c r="B20" i="2"/>
  <c r="B22" i="2"/>
  <c r="B25" i="2"/>
  <c r="J28" i="2"/>
  <c r="D27" i="2" s="1"/>
  <c r="K28" i="2"/>
  <c r="E27" i="2" s="1"/>
  <c r="L28" i="2"/>
  <c r="F27" i="2" s="1"/>
  <c r="M28" i="2"/>
  <c r="G27" i="2" s="1"/>
  <c r="N28" i="2"/>
  <c r="H27" i="2" s="1"/>
  <c r="Y28" i="2"/>
  <c r="H28" i="2" s="1"/>
  <c r="B32" i="2"/>
  <c r="D32" i="2"/>
  <c r="D33" i="2"/>
  <c r="E33" i="2"/>
  <c r="F33" i="2"/>
  <c r="H33" i="2"/>
  <c r="B34" i="2"/>
  <c r="B36" i="2"/>
  <c r="B38" i="2"/>
  <c r="J42" i="2"/>
  <c r="D41" i="2" s="1"/>
  <c r="K42" i="2"/>
  <c r="E41" i="2" s="1"/>
  <c r="L42" i="2"/>
  <c r="F41" i="2" s="1"/>
  <c r="M42" i="2"/>
  <c r="G41" i="2" s="1"/>
  <c r="N42" i="2"/>
  <c r="H41" i="2" s="1"/>
  <c r="Y42" i="2"/>
  <c r="H42" i="2" s="1"/>
  <c r="D44" i="2"/>
  <c r="D45" i="2"/>
  <c r="E51" i="2"/>
  <c r="D56" i="2"/>
  <c r="D57" i="2"/>
  <c r="C63" i="2"/>
  <c r="G63" i="2"/>
  <c r="C64" i="2"/>
  <c r="G64" i="2"/>
  <c r="F3" i="7"/>
  <c r="F4" i="7"/>
  <c r="F5" i="7"/>
  <c r="F6" i="7"/>
  <c r="H6" i="7"/>
  <c r="K6" i="7"/>
  <c r="F7" i="7"/>
  <c r="F8" i="7"/>
  <c r="F9" i="7"/>
  <c r="F10" i="7"/>
  <c r="H10" i="7"/>
  <c r="F12" i="7"/>
  <c r="F13" i="7"/>
  <c r="F14" i="7"/>
  <c r="F15" i="7"/>
  <c r="F16" i="7"/>
  <c r="F17" i="7"/>
  <c r="A20" i="7"/>
  <c r="H20" i="7"/>
  <c r="H23" i="7"/>
  <c r="H24" i="7"/>
  <c r="H25" i="7"/>
  <c r="H26" i="7"/>
  <c r="E29" i="7"/>
  <c r="E30" i="7"/>
  <c r="E39" i="7"/>
  <c r="E40" i="7"/>
  <c r="B49" i="7"/>
  <c r="I49" i="7"/>
  <c r="B50" i="7"/>
  <c r="I50" i="7"/>
  <c r="E2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N18" authorId="0" shapeId="0" xr:uid="{9F92AEB5-0E17-4BF5-9D5B-972999549C38}">
      <text>
        <r>
          <rPr>
            <b/>
            <sz val="9"/>
            <rFont val="Calibri"/>
            <family val="2"/>
          </rPr>
          <t>PERHATIAN !
mohon jangan ketik di halaman ini</t>
        </r>
        <r>
          <rPr>
            <sz val="9"/>
            <rFont val="Calibr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4" authorId="0" shapeId="0" xr:uid="{D5D9F357-0745-4212-B4E6-ED0EDB2ACA9B}">
      <text>
        <r>
          <rPr>
            <sz val="9"/>
            <rFont val="Calibri"/>
            <family val="2"/>
          </rPr>
          <t xml:space="preserve">Perhatian
Mohon berita acara ini diketik sesuai dengan keadaan
</t>
        </r>
      </text>
    </comment>
  </commentList>
</comments>
</file>

<file path=xl/sharedStrings.xml><?xml version="1.0" encoding="utf-8"?>
<sst xmlns="http://schemas.openxmlformats.org/spreadsheetml/2006/main" count="1934" uniqueCount="1127">
  <si>
    <t xml:space="preserve"> </t>
  </si>
  <si>
    <t>PENILAIAN KINERJA KEPALA SEKOLAH</t>
  </si>
  <si>
    <t>Oleh : PENGAWAS SEKOLAH</t>
  </si>
  <si>
    <t>IDENTITAS KEPALA SEKOLAH</t>
  </si>
  <si>
    <t>Nama     ( lengkap dengan gelar akademik )</t>
  </si>
  <si>
    <t>:</t>
  </si>
  <si>
    <t>NUPTK / NRG</t>
  </si>
  <si>
    <t>/</t>
  </si>
  <si>
    <t>NIP / NIK</t>
  </si>
  <si>
    <t>Pangkat / Golongan</t>
  </si>
  <si>
    <t>Jabatan/ Tugas tambahan</t>
  </si>
  <si>
    <t>Jenis Kelamin</t>
  </si>
  <si>
    <t>Tempat / Tanggal Lahir</t>
  </si>
  <si>
    <t>Pendidikan Terakhir</t>
  </si>
  <si>
    <t>Sertifikat Pendidik</t>
  </si>
  <si>
    <t>Sekolah Tempat Tugas</t>
  </si>
  <si>
    <t>a.    Nama</t>
  </si>
  <si>
    <t>b.    Alamat Sekolah</t>
  </si>
  <si>
    <t xml:space="preserve">c.    Kecamatan </t>
  </si>
  <si>
    <t xml:space="preserve">d.    Kabupaten/Kota </t>
  </si>
  <si>
    <t>e.    Provinsi</t>
  </si>
  <si>
    <t>f.     No. Telp. Sekolah</t>
  </si>
  <si>
    <t>g.    Alamat e-mail</t>
  </si>
  <si>
    <t>h.    Nomor Statistik Sekolah</t>
  </si>
  <si>
    <t>Beban kerja per Minggu</t>
  </si>
  <si>
    <t>BERITA ACARA</t>
  </si>
  <si>
    <t>Pada hari  …....... tanggal ….............  bulan ….......  tahun dua ribu dua puluh empat bertempat di SMP ….................  mulai pukul …... s.d. …..... WIB  telah dilaksanakan  Penilaian Kinerja Kepala Sekolah</t>
  </si>
  <si>
    <t xml:space="preserve">Kepala sekolah yang dinilai menyatakan bahwa: </t>
  </si>
  <si>
    <t>1. Hasil Penilaian Kinerja Kepala Sekolah telah dibaca dan dipahami berdasarkan aspek dan kriteria yang tercantum dalam instrumen penilaian kinerja</t>
  </si>
  <si>
    <t>2.  Menyatakan: SETUJU /TIDAK SETUJU)* atas hasil PKKS</t>
  </si>
  <si>
    <t>Nama Penilai 1 :</t>
  </si>
  <si>
    <t>Nama Kepala Sekolah yang dinilai :</t>
  </si>
  <si>
    <t>Tanda Tangan</t>
  </si>
  <si>
    <t>Nama Penilai 2 :</t>
  </si>
  <si>
    <r>
      <t xml:space="preserve">*) </t>
    </r>
    <r>
      <rPr>
        <i/>
        <sz val="11"/>
        <color indexed="8"/>
        <rFont val="Times New Roman"/>
        <family val="1"/>
      </rPr>
      <t>coret yang bukan pilihan</t>
    </r>
  </si>
  <si>
    <t>DATA KEPALA SEKOLAH</t>
  </si>
  <si>
    <t>1</t>
  </si>
  <si>
    <t>Nama</t>
  </si>
  <si>
    <t>2</t>
  </si>
  <si>
    <t xml:space="preserve">NIP </t>
  </si>
  <si>
    <t>3</t>
  </si>
  <si>
    <t>NUPTK</t>
  </si>
  <si>
    <t>4</t>
  </si>
  <si>
    <t>NRG</t>
  </si>
  <si>
    <t>5</t>
  </si>
  <si>
    <t>NIK</t>
  </si>
  <si>
    <t>6</t>
  </si>
  <si>
    <t>Pangkat</t>
  </si>
  <si>
    <t>7</t>
  </si>
  <si>
    <t>Golongan Ruang</t>
  </si>
  <si>
    <t>8</t>
  </si>
  <si>
    <t>Jabatan</t>
  </si>
  <si>
    <t>9</t>
  </si>
  <si>
    <t>Tugas Tambahan</t>
  </si>
  <si>
    <t>10</t>
  </si>
  <si>
    <t>11</t>
  </si>
  <si>
    <t>Tempat, Tanggal lahir</t>
  </si>
  <si>
    <t>12</t>
  </si>
  <si>
    <t>13</t>
  </si>
  <si>
    <t>14</t>
  </si>
  <si>
    <t>Mata Pelajaran</t>
  </si>
  <si>
    <t>15</t>
  </si>
  <si>
    <t>Beban Kerja</t>
  </si>
  <si>
    <t>16</t>
  </si>
  <si>
    <t>TMT sebagai guru</t>
  </si>
  <si>
    <t>17</t>
  </si>
  <si>
    <t>TMT sebagai KS</t>
  </si>
  <si>
    <t>18</t>
  </si>
  <si>
    <t>Masa Kerja s.d. penilaian</t>
  </si>
  <si>
    <t>19</t>
  </si>
  <si>
    <t>TMT di sekolah saat ini</t>
  </si>
  <si>
    <t>20</t>
  </si>
  <si>
    <t>Jurusan Pendidikan</t>
  </si>
  <si>
    <t>21</t>
  </si>
  <si>
    <t>No. Seri Karpeg</t>
  </si>
  <si>
    <t>22</t>
  </si>
  <si>
    <t>TMT pangkat terakhir</t>
  </si>
  <si>
    <t>23</t>
  </si>
  <si>
    <t>Tugas Keahlian</t>
  </si>
  <si>
    <t>24</t>
  </si>
  <si>
    <t>Penilai 1</t>
  </si>
  <si>
    <t>a. Nama</t>
  </si>
  <si>
    <t>b. NIP</t>
  </si>
  <si>
    <t>c. Pangkat</t>
  </si>
  <si>
    <t>d. Golongan</t>
  </si>
  <si>
    <t>e. Jabatan</t>
  </si>
  <si>
    <t>25</t>
  </si>
  <si>
    <t>Penilai 2</t>
  </si>
  <si>
    <t>26</t>
  </si>
  <si>
    <t xml:space="preserve">a. Nama </t>
  </si>
  <si>
    <t>b. Alamat Sekolah</t>
  </si>
  <si>
    <t>c. Kelurahan</t>
  </si>
  <si>
    <t xml:space="preserve">d. Kecamatan </t>
  </si>
  <si>
    <t xml:space="preserve">e. Kabupaten/Kota </t>
  </si>
  <si>
    <t>f. Provinsi</t>
  </si>
  <si>
    <t>g. No. Telp. Sekolah</t>
  </si>
  <si>
    <t>h. Alamat e-mail</t>
  </si>
  <si>
    <t>i. Nomor Statistik Sekolah</t>
  </si>
  <si>
    <t>27</t>
  </si>
  <si>
    <t>Data Tanggal</t>
  </si>
  <si>
    <t>a. Tahun Penilaian</t>
  </si>
  <si>
    <t>b. Periode Penilaian</t>
  </si>
  <si>
    <t>c. Tanggal Persetujuan</t>
  </si>
  <si>
    <t>d. Tanggal Penilaian</t>
  </si>
  <si>
    <t>I</t>
  </si>
  <si>
    <t>IDENTITAS KEPALA SEKOLAH YANG DINILAI</t>
  </si>
  <si>
    <t>a.</t>
  </si>
  <si>
    <t>N I P / Nomor Seri Karpeg</t>
  </si>
  <si>
    <t>Pangkat / Jabatan / Golongan</t>
  </si>
  <si>
    <t>TMT sebagai Kepala Sekolah</t>
  </si>
  <si>
    <t>Masa Kerja</t>
  </si>
  <si>
    <t>Pendidikan Terakhir / Jurusan</t>
  </si>
  <si>
    <t>b.</t>
  </si>
  <si>
    <t>Nama Instansi/Sekolah</t>
  </si>
  <si>
    <t>Telp / Fax</t>
  </si>
  <si>
    <t>Kelurahan</t>
  </si>
  <si>
    <t>Kecamatan</t>
  </si>
  <si>
    <t>Kabupaten/ Kota</t>
  </si>
  <si>
    <t>Provinsi</t>
  </si>
  <si>
    <t>II</t>
  </si>
  <si>
    <t>IDENTITAS PENILAI 1</t>
  </si>
  <si>
    <t>N I P</t>
  </si>
  <si>
    <t>PENGAWAS SMP</t>
  </si>
  <si>
    <t>Unit Kerja</t>
  </si>
  <si>
    <t>DINAS PENDIDIKAN DAN KEBUDAYAAN KAB. PATI</t>
  </si>
  <si>
    <t>III</t>
  </si>
  <si>
    <t>IDENTITAS PENILAI 2</t>
  </si>
  <si>
    <t>Pati,</t>
  </si>
  <si>
    <t>Kepala Sekolah yang dinilai</t>
  </si>
  <si>
    <t>1. Kompetensi Kepribadian</t>
  </si>
  <si>
    <t>A</t>
  </si>
  <si>
    <t>Indikator Kompetensi</t>
  </si>
  <si>
    <t>Level Kompetensi</t>
  </si>
  <si>
    <t>No</t>
  </si>
  <si>
    <t>Sub Indikator Kompetensi</t>
  </si>
  <si>
    <t>Level 1</t>
  </si>
  <si>
    <t>Level 2</t>
  </si>
  <si>
    <t>Level 3</t>
  </si>
  <si>
    <t>Level 4</t>
  </si>
  <si>
    <t>Level 5</t>
  </si>
  <si>
    <t>1.1.1. Makna, tujuan, dan pandanganhidupkepemimpinan satuan pendidikan berdasarkan prinsip moral dan keyakinan terhadap TuhanYangMahaEsadalam memimpinsatuanpendidikan</t>
  </si>
  <si>
    <t>V</t>
  </si>
  <si>
    <t>1.1.2. Pengelolaan emosi dalammenjalankanperansebagai kepala sekolah</t>
  </si>
  <si>
    <t>1.1.3. Penerapan kodeetik dalammenjalankantugasdanperan PanduanOperasional ModelKompetensiKepalaSekolah sebagai kepala sekolah</t>
  </si>
  <si>
    <t>Kematangan moral, emosi dan spiritual dalam berperilaku sesuai dengan kode etik</t>
  </si>
  <si>
    <t>Memahami konsep kematangan moral, emosi, dan spiritual dalam berperilaku sesuai dengan kode etik.</t>
  </si>
  <si>
    <t>Menunjukkan kematangan moral, emosi, dan spiritual dalam berperilaku sesuai dengan kode etik.</t>
  </si>
  <si>
    <t>Menganalisis faktor-faktor yang memengaruhi kematangan moral, emosi, dan spiritual dalam berperilaku sesuai dengan kode etik.</t>
  </si>
  <si>
    <t>Mengevaluasi perilaku yang menunjukkan kematangan moral, emosi, dan spiritual sesuai dengan kode etik.</t>
  </si>
  <si>
    <t>Membimbing rekan sejawat dengan menggunakan agensi diri untuk menunjukkan kematangan moral, emosi, dan spiritual dalam berperilaku sesuai dengan kode etik.</t>
  </si>
  <si>
    <t>1.2.1. Refleksi danperencanaankebutuhanpengembangandiri untuk peningkatan kepemimpinansatuanpendidikan yangberpusatpadapesertadidik</t>
  </si>
  <si>
    <t>1.2.2. Cara adaptif melakukan pengembangandiriuntuk meningkatkankepemimpinansatuanpendidikanyang berpusat padapesertadidik</t>
  </si>
  <si>
    <t>1.2.3. Penerapan hasil pengembangandiri yangberkelanjutan untuk perbaikan kualitas kepemimpinansatuan pendidikan</t>
  </si>
  <si>
    <t>Pengembangan diri melalui kebiasaan refleksi</t>
  </si>
  <si>
    <t>Memahami konsep pengembangan diri melalui kebiasaan refleksi.</t>
  </si>
  <si>
    <t>Menerapkan pengembangan diri melalui kebiasaan refleksi.</t>
  </si>
  <si>
    <t>Menganalisis faktor-faktor yang memengaruhi penerapan pengembangan diri melalui kebiasaan refleksi.</t>
  </si>
  <si>
    <t>Mengevaluasi penerapan pengembangan diri melalui kebiasaan refleksi.</t>
  </si>
  <si>
    <t>Membimbing rekan sejawat dengan menggunakan agensi diri dalam penerapan pengembangan diri melalui kebiasaan refleksi.</t>
  </si>
  <si>
    <t>1.3.1. Empati terhadap peserta didik dalam pengambilan keputusan</t>
  </si>
  <si>
    <t>1.3.2. Respek terhadap hakpesertadidik dalammenjalankan peran sebagaikepalasekolah</t>
  </si>
  <si>
    <t>1.3.3. Kepedulian terhadap keselamatan dan keamananpeserta didik sebagai individu dan kelompok dalammenjalankan peran sebagaikepalasekolah</t>
  </si>
  <si>
    <t>Orientasi berpusat pada peserta didik</t>
  </si>
  <si>
    <t>Memahami konsep kepemimpinan satuan pendidikan yang berpusat pada peserta didik.</t>
  </si>
  <si>
    <t>Menerapkan kepemimpinan satuan pendidikan yang berpusat pada peserta didik.</t>
  </si>
  <si>
    <t>Menganalisis faktor-faktor yang memengaruhi penerapan kepemimpinan satuan pendidikan yang berpusat pada peserta didik.</t>
  </si>
  <si>
    <t>Mengevaluasi penerapan kepemimpinan satuan pendidikan yang berpusat pada peserta didik.</t>
  </si>
  <si>
    <t>Membimbing rekan sejawat dengan menggunakan agensi diri dalam penerapan kepemimpinan satuan pendidikan yang berpusat pada peserta didik.</t>
  </si>
  <si>
    <t>Total Score</t>
  </si>
  <si>
    <t>Nilai</t>
  </si>
  <si>
    <t>2. Kompetensi Sosial</t>
  </si>
  <si>
    <t xml:space="preserve">No </t>
  </si>
  <si>
    <t>B</t>
  </si>
  <si>
    <t>2.1.1. Pemberdayaan guru dan tenaga kependidikan untuk peningkatan kualitas pembelajaran di satuan pendidikan</t>
  </si>
  <si>
    <t>2.1.2. Pemberdayaan orangtua/wali untuk peningkatan kualitas pembelajaran di satuan pendidikan</t>
  </si>
  <si>
    <t>Pemberdayaan warga satuan pendidikan untuk meningkatkan kualitas pembelajaran</t>
  </si>
  <si>
    <t>Memahami  konsep pemberdayaan warga satuan pendidikan untuk peningkatankualitas pembelajaran</t>
  </si>
  <si>
    <t>Menerapkan pemberdayaan warga satuan pendidikan untuk meningkatkan kualitas pembelajaran</t>
  </si>
  <si>
    <t>Menganalisis faktor-faktor yang mempengaruhi penerapan pemberdayaan warga satuan pendidikan muntuk peningkatan kualitas pembelajaran</t>
  </si>
  <si>
    <t>Mengevaluasi  i penerapan pemberdayaan warga satuan pendidikan muntuk peningkatan kualitas pembelajaran</t>
  </si>
  <si>
    <t>Membimbing rekan sejawat dengan menggunakan agensi diri dalam penerapan pemberdayaan warga satuan pendidikan muntuk peningkatan kualitas pembelajaran</t>
  </si>
  <si>
    <t>2.2.1. Komunikasi efektif dengan warga satuan pendidikan yang mengarahpadapeningkatankualitassatuanpendidikan.</t>
  </si>
  <si>
    <t>2.2.2. Pengorganisasian tugas-tugas bersama warga satuan pendidikan untuk peningkatan kualitas satuan pendidikan.</t>
  </si>
  <si>
    <t>2.2.3. Inisiatif berkontribusi untuk mencapai tujuan bersama dalampeningkatankualitas satuan pendidikan.</t>
  </si>
  <si>
    <t>Kolaborasi untuk peningkatan kualitas satuan pendidikan</t>
  </si>
  <si>
    <t>Memahami  konsep Kolaborasi untuk peningkatan kualitas satuan pendidikan</t>
  </si>
  <si>
    <t>Menerapkan Kolaborasi untuk peningkatan kualitas satuan pendidikan</t>
  </si>
  <si>
    <t>Menganalisis faktor-faktor yang mempengaruhi penerapan Kolaborasi untuk peningkatan kualitas satuan pendidikan</t>
  </si>
  <si>
    <t>Mengevaluasi Kolaborasi untuk peningkatan kualitas satuan pendidikan</t>
  </si>
  <si>
    <t>Membimbing rekan sejawat dengan menggunakan agensi diri dalam penerapan Kolaborasi untuk peningkatan kualitas satuan pendidikan</t>
  </si>
  <si>
    <t>2.3.1. Berpartisipasi aktif dalam organisasi profesi dan jejaring yanglebih luas untuk peningkatan kualitas kepemimpinandisatuanpendidikan</t>
  </si>
  <si>
    <t>2.3.2. Berbagi praktik baik dan karya tentang kepemimpinan satuan pendidikan untukpeningkatankualitas satuan pendidikan yang berpusat padapeserta didik</t>
  </si>
  <si>
    <t>Keterlibatan dalam organisasi profesi dan jejaring yang lebih luas untuk peningkatan kualitas satuan pendidikan</t>
  </si>
  <si>
    <t>Memahami konsep Keterlibatan dalam organisasi profesi dan jejaring yang lebih luas untuk peningkatan kualitas satuan pendidikan</t>
  </si>
  <si>
    <t>Berperan dalam organisasi profesi dan jejaring yang lebih luas untuk peningkatan kualitas satuan pendidikan</t>
  </si>
  <si>
    <t>Menganalisis faktor faktor yang mempengaruhi  Keterlibatan dalam organisasi profesi dan jejaring yang lebih luas untuk peningkatan kualitas satuan pendidikan</t>
  </si>
  <si>
    <t>Mengevaluasi Keterlibatan dalam organisasi profesi dan jejaring yang lebih luas untuk peningkatan kualitas satuan pendidikan</t>
  </si>
  <si>
    <t>Membimbing rekan sejawat dalam menggunakan agensi diri untuk berperan dalam organisasi profesi dan jejaring yang lebih luas untuk peningkatan kualitas satuan pendidikan</t>
  </si>
  <si>
    <t>Total  Score</t>
  </si>
  <si>
    <t xml:space="preserve">3. Kompetensi Profesional </t>
  </si>
  <si>
    <t>NO</t>
  </si>
  <si>
    <t>Sub -  Indikator</t>
  </si>
  <si>
    <t>C</t>
  </si>
  <si>
    <t>3.1.1. Kepemimpinansatuanpendidikandalammewujudkanvisi yangberpusatpadapesertadidikdenganmelibatkan wargasatuanpendidikan</t>
  </si>
  <si>
    <t>3.1.2. Pengembangankebiasaanbelajarsebagaicerminanvisi satuan pendidikan yangberpusatpadapesertadidik.</t>
  </si>
  <si>
    <t>Pengembangan visi dan budaya belajar satuan pendidikan.</t>
  </si>
  <si>
    <t>Memahami konsep pengembangan visi dan budaya belajar satuan pendidikan.</t>
  </si>
  <si>
    <t>Menerapkan pengembangan visi dan budaya belajar satuan pendidikan.</t>
  </si>
  <si>
    <t>Menganalisis faktor-faktor yang memengaruhi penerapan pengembangan visi dan budaya belajar satuan pendidikan.</t>
  </si>
  <si>
    <t>Mengevaluasi penerapan pengembangan visi dan budaya belajar satuan pendidikan.</t>
  </si>
  <si>
    <t>Membimbing rekan sejawat dengan menggunakan agensi diri dalam penerapan pengembangan visi dan budaya belajar satuan pendidikan.</t>
  </si>
  <si>
    <t>3.2.1. Kepemimpinanpembelajarandalammembudayakan lingkungan yang aman,nyaman,daninklusifuntukwarga satuan pendidikan.</t>
  </si>
  <si>
    <t>3.2.2. Kepemimpinanpembelajarandalamperencanaan, pelaksanaan, asesmen, danpelaporancapaianbelajar peserta didik dengan memperhatikankarakteristik guru.</t>
  </si>
  <si>
    <t>Kepemimpinan pembelajaran yang berpusat pada peserta didik.</t>
  </si>
  <si>
    <t>Memahami konsep kepemimpinan pembelajaran yang berpusat pada peserta didik.</t>
  </si>
  <si>
    <t>Menerapkan kepemimpinan pembelajaran yang berpusat pada peserta didik.</t>
  </si>
  <si>
    <t>Menganalisis faktor-faktor yang memengaruhi penerapan kepemimpinan pembelajaran yang berpusat pada peserta didik.</t>
  </si>
  <si>
    <t>Mengevaluasi penerapan kepemimpinan pembelajaran yang berpusat pada peserta didik.</t>
  </si>
  <si>
    <t>Membimbing rekan sejawat dengan menggunakan agensi diri dalam penerapan kepemimpinan pembelajaran yang berpusat pada peserta didik.</t>
  </si>
  <si>
    <t>3.3.1. Penelusuran sumber dayasatuanpendidikanyang berasal dari berbagai sumber untukperencanaandan pelaksanaan program</t>
  </si>
  <si>
    <t>3.3.2. Pengelolaan sumber dayasatuanpendidikansecara efektif untuk peningkatan pembelajaran peserta didik.</t>
  </si>
  <si>
    <t>3.3.3. Pengelolaan sumber dayasatuanpendidikansecara transparan dan akuntabel</t>
  </si>
  <si>
    <t>Pengelolaan sumber daya satuan pendidikan secara efektif, transparan, dan akuntabel.</t>
  </si>
  <si>
    <t>Memahami konsep pengelolaan sumber daya satuan pendidikan secara efektif, transparan, dan akuntabel.</t>
  </si>
  <si>
    <t>Menerapkan pengelolaan sumber daya satuan pendidikan secara efektif, transparan, dan akuntabel.</t>
  </si>
  <si>
    <t>Menganalisis faktor-faktor yang memengaruhi penerapan pengelolaan sumber daya satuan pendidikan secara efektif, transparan, dan akuntabel.</t>
  </si>
  <si>
    <t>Mengevaluasi penerapan pengelolaan sumber daya satuan pendidikan secara efektif, transparan, dan akuntabel.</t>
  </si>
  <si>
    <t>Membimbing rekan sejawat dengan menggunakan agensi diri dalam penerapan pengelolaan sumber daya satuan pendidikan secara efektif, transparan, dan akuntabel.</t>
  </si>
  <si>
    <t>Katagori Nilai</t>
  </si>
  <si>
    <t>Nilai Akhir                                                 =</t>
  </si>
  <si>
    <t>91 - 100           = Amat Baik</t>
  </si>
  <si>
    <t>Kategori                                                     =</t>
  </si>
  <si>
    <t>76 -  90            = Baik</t>
  </si>
  <si>
    <t>61 - 75             = Cukup</t>
  </si>
  <si>
    <t>51 - 60             = Sedang</t>
  </si>
  <si>
    <t xml:space="preserve"> 0  - 50             = Kurang</t>
  </si>
  <si>
    <t>REKAPITULASI HASIL PENILAIAN KINERJA KEPALA SEKOLAH</t>
  </si>
  <si>
    <t>a</t>
  </si>
  <si>
    <t>Tempat / Tanggal lahir</t>
  </si>
  <si>
    <t>Pendidikan Terakhir/Jurusan</t>
  </si>
  <si>
    <t>b</t>
  </si>
  <si>
    <t>Nama Instansi / Sekolah</t>
  </si>
  <si>
    <t>Telpon / Faximile</t>
  </si>
  <si>
    <t>Kabupaten / Kota</t>
  </si>
  <si>
    <t>PERIODE PENILAIAN</t>
  </si>
  <si>
    <t>TAHUN</t>
  </si>
  <si>
    <t>KOMPONEN PENILAIAN</t>
  </si>
  <si>
    <t>NILAI</t>
  </si>
  <si>
    <t xml:space="preserve">Kepribadian </t>
  </si>
  <si>
    <t>Sosial</t>
  </si>
  <si>
    <t>Profesional</t>
  </si>
  <si>
    <t xml:space="preserve">Total Nilai </t>
  </si>
  <si>
    <t>Nilai Akhir =</t>
  </si>
  <si>
    <t>Kategori     =</t>
  </si>
  <si>
    <t>Kompetensi</t>
  </si>
  <si>
    <t>Sub-Indikator Kompetensi</t>
  </si>
  <si>
    <t>Sumber Data</t>
  </si>
  <si>
    <t>Bukti dukung</t>
  </si>
  <si>
    <t>1. Kepribadian</t>
  </si>
  <si>
    <t>1.1. Kematangan moral, emosi, danspiritual dalam berperilaku sesuai dengankode etik</t>
  </si>
  <si>
    <t>1. Dokumentasi Program Pembelajaran Berpusat pada Peserta Didik</t>
  </si>
  <si>
    <t>Laporan Program Pembelajaran: Laporan yang menggambarkan program pembelajaran yang berpusat pada Peserta Didik, seperti program Pembelajaran Berbasis Proyek (PBL) atau Flipped Classroom. Laporan ini harus mencakup tujuan, strategi, metode yang diterapkan, serta hasil yang dicapai dalam meningkatkan keterlibatan dan prestasi Peserta Didik.</t>
  </si>
  <si>
    <t>Dokumentasi Foto/Video: Foto atau video yang memperlihatkan kegiatan pembelajaran yang aktif, di mana Peserta Didik berperan sebagai pusat dalam pembelajaran, misalnya saat melakukan diskusi kelompok, presentasi, atau eksperimen.</t>
  </si>
  <si>
    <t>Hasil Penilaian dan Umpan Balik Peserta Didik: Bukti berupa hasil penilaian atau umpan balik dari Peserta Didik yang menunjukkan bahwa pendekatan pembelajaran yang berpusat pada Peserta Didik telah meningkatkan pemahaman dan keterlibatan mereka dalam pelajaran.</t>
  </si>
  <si>
    <t>2. Artikel atau Publikasi Tentang Praktik Kepemimpinan</t>
  </si>
  <si>
    <t>Artikel di Jurnal Pendidikan: Artikel yang dipublikasikan di jurnal pendidikan atau media massa yang membahas praktik baik dalam kepemimpinan pendidikan yang berpusat pada Peserta Didik, seperti inovasi dalam manajemen sekolah atau cara-cara baru dalam meningkatkan kualitas pengajaran yang relevan dengan kebutuhan Peserta Didik.</t>
  </si>
  <si>
    <r>
      <rPr>
        <b/>
        <sz val="11"/>
        <color indexed="8"/>
        <rFont val="Calibri"/>
        <family val="2"/>
      </rPr>
      <t>Sertifikat Publikasi</t>
    </r>
    <r>
      <rPr>
        <sz val="11"/>
        <color indexed="8"/>
        <rFont val="Calibri"/>
        <family val="2"/>
      </rPr>
      <t>: Sertifikat atau pengakuan yang diberikan oleh penerbit jurnal atau penyelenggara konferensi atas kontribusi artikel atau makalah yang dibagikan dalam konferensi pendidikan atau seminar yang berfokus pada kepemimpinan pendidikan.</t>
    </r>
  </si>
  <si>
    <t>Laporan Berita atau Artikel Media: Laporan dari media lokal atau nasional yang menyoroti keberhasilan praktik kepemimpinan di sekolah yang diterapkan oleh kepala sekolah, termasuk program-program yang berfokus pada kualitas pendidikan Peserta Didik.</t>
  </si>
  <si>
    <t>3. Pelatihan dan Workshop untuk Pengembangan Kepemimpinan</t>
  </si>
  <si>
    <r>
      <rPr>
        <b/>
        <sz val="11"/>
        <color indexed="8"/>
        <rFont val="Calibri"/>
        <family val="2"/>
      </rPr>
      <t>Sertifikat Keikutsertaan dalam Pelatihan</t>
    </r>
    <r>
      <rPr>
        <sz val="11"/>
        <color indexed="8"/>
        <rFont val="Calibri"/>
        <family val="2"/>
      </rPr>
      <t xml:space="preserve">: Sertifikat atau dokumen yang menunjukkan partisipasi kepala sekolah atau guru dalam pelatihan terkait kepemimpinan pendidikan dan pengelolaan kelas berbasis peserta didik, misalnya pelatihan tentang </t>
    </r>
    <r>
      <rPr>
        <b/>
        <sz val="11"/>
        <color indexed="8"/>
        <rFont val="Calibri"/>
        <family val="2"/>
      </rPr>
      <t>manajemen kelas</t>
    </r>
    <r>
      <rPr>
        <sz val="11"/>
        <color indexed="8"/>
        <rFont val="Calibri"/>
        <family val="2"/>
      </rPr>
      <t xml:space="preserve">, </t>
    </r>
    <r>
      <rPr>
        <b/>
        <sz val="11"/>
        <color indexed="8"/>
        <rFont val="Calibri"/>
        <family val="2"/>
      </rPr>
      <t>pendekatan pembelajaran berbasis teknologi</t>
    </r>
    <r>
      <rPr>
        <sz val="11"/>
        <color indexed="8"/>
        <rFont val="Calibri"/>
        <family val="2"/>
      </rPr>
      <t xml:space="preserve">, atau </t>
    </r>
    <r>
      <rPr>
        <b/>
        <sz val="11"/>
        <color indexed="8"/>
        <rFont val="Calibri"/>
        <family val="2"/>
      </rPr>
      <t>pendidikan karakter</t>
    </r>
    <r>
      <rPr>
        <sz val="11"/>
        <color indexed="8"/>
        <rFont val="Calibri"/>
        <family val="2"/>
      </rPr>
      <t>.</t>
    </r>
  </si>
  <si>
    <t>Dokumentasi Workshop atau Seminar: Foto, notulen, atau laporan yang menunjukkan kepala sekolah atau guru berbagi pengetahuan tentang praktik kepemimpinan berbasis Peserta Didik dalam workshop atau seminar yang diadakan untuk rekan-rekan sejawat atau pemangku kepentingan pendidikan lainnya.</t>
  </si>
  <si>
    <t>Evaluasi Peserta Pelatihan: Hasil evaluasi dari peserta pelatihan atau workshop yang menunjukkan dampak positif terhadap peningkatan kompetensi dalam kepemimpinan pendidikan, yang berfokus pada pengembangan kualitas Peserta Didik di sekolah.</t>
  </si>
  <si>
    <t>4. Kegiatan Kolaborasi Antar Sekolah</t>
  </si>
  <si>
    <t>Laporan Program Kolaborasi: Laporan yang menunjukkan kegiatan kolaborasi antar sekolah atau komunitas pendidikan, seperti pertukaran praktik terbaik, koordinasi pelatihan bersama, atau program mentoring antar sekolah. Hal ini bertujuan untuk berbagi pengalaman dalam menerapkan kepemimpinan yang mendukung pembelajaran berbasis Peserta Didik.</t>
  </si>
  <si>
    <r>
      <rPr>
        <b/>
        <sz val="11"/>
        <color indexed="8"/>
        <rFont val="Calibri"/>
        <family val="2"/>
      </rPr>
      <t>Dokumentasi Kegiatan Kolaborasi</t>
    </r>
    <r>
      <rPr>
        <sz val="11"/>
        <color indexed="8"/>
        <rFont val="Calibri"/>
        <family val="2"/>
      </rPr>
      <t>: Foto atau dokumentasi dari kegiatan kerja sama dengan sekolah lain, misalnya saat melakukan observasi kelas atau bertukar informasi terkait pengelolaan sekolah dan pembelajaran yang berpusat pada peserta didik.</t>
    </r>
  </si>
  <si>
    <t>Testimoni dari Kepala Sekolah atau Guru: Umpan balik atau testimoni dari kepala sekolah atau guru yang terlibat dalam program kolaborasi yang menunjukkan bagaimana kegiatan tersebut telah membantu meningkatkan kualitas kepemimpinan dan pembelajaran berbasis Peserta Didik.</t>
  </si>
  <si>
    <t>5. Pengembangan Kurikulum yang Berfokus pada Peserta Didik</t>
  </si>
  <si>
    <r>
      <rPr>
        <b/>
        <sz val="11"/>
        <color indexed="8"/>
        <rFont val="Calibri"/>
        <family val="2"/>
      </rPr>
      <t>Dokumen Kurikulum</t>
    </r>
    <r>
      <rPr>
        <sz val="11"/>
        <color indexed="8"/>
        <rFont val="Calibri"/>
        <family val="2"/>
      </rPr>
      <t xml:space="preserve">: Dokumen kurikulum yang diadaptasi atau dikembangkan dengan prinsip berpusat pada peserta didik, seperti kurikulum berbasis kompetensi, kurikulum tematik, atau kurikulum yang mengintegrasikan </t>
    </r>
    <r>
      <rPr>
        <b/>
        <sz val="11"/>
        <color indexed="8"/>
        <rFont val="Calibri"/>
        <family val="2"/>
      </rPr>
      <t>pendidikan karakter</t>
    </r>
    <r>
      <rPr>
        <sz val="11"/>
        <color indexed="8"/>
        <rFont val="Calibri"/>
        <family val="2"/>
      </rPr>
      <t xml:space="preserve">, </t>
    </r>
    <r>
      <rPr>
        <b/>
        <sz val="11"/>
        <color indexed="8"/>
        <rFont val="Calibri"/>
        <family val="2"/>
      </rPr>
      <t>pengembangan keterampilan abad ke-21</t>
    </r>
    <r>
      <rPr>
        <sz val="11"/>
        <color indexed="8"/>
        <rFont val="Calibri"/>
        <family val="2"/>
      </rPr>
      <t xml:space="preserve">, dan </t>
    </r>
    <r>
      <rPr>
        <b/>
        <sz val="11"/>
        <color indexed="8"/>
        <rFont val="Calibri"/>
        <family val="2"/>
      </rPr>
      <t>pendekatan pembelajaran inklusif</t>
    </r>
    <r>
      <rPr>
        <sz val="11"/>
        <color indexed="8"/>
        <rFont val="Calibri"/>
        <family val="2"/>
      </rPr>
      <t>.</t>
    </r>
  </si>
  <si>
    <t>Laporan Implementasi Kurikulum: Laporan yang menggambarkan bagaimana kurikulum yang berfokus pada Peserta Didik diimplementasikan di kelas, serta dampaknya terhadap peningkatan prestasi dan keterampilan Peserta Didik.</t>
  </si>
  <si>
    <t>Evaluasi dan Umpan Balik dari Guru dan Peserta Didik: Hasil evaluasi dari guru dan Peserta Didik yang menunjukkan sejauh mana kurikulum yang dikembangkan dapat mendukung keberhasilan Peserta Didik dalam mencapai tujuan pembelajaran.</t>
  </si>
  <si>
    <t>6. Inovasi dalam Pembelajaran dan Kepemimpinan</t>
  </si>
  <si>
    <t>Bukti Penggunaan Teknologi dalam Pembelajaran: Dokumentasi penggunaan platform e-learning, aplikasi pembelajaran, atau alat bantu teknologi yang mendukung pembelajaran berbasis Peserta Didik, seperti pembelajaran daring atau pembelajaran berbasis masalah yang melibatkan teknologi.</t>
  </si>
  <si>
    <t>Proyek Berbasis Peserta Didik: Laporan tentang proyek berbasis Peserta Didik yang menunjukkan keterlibatan aktif Peserta Didik dalam merancang, mengelola, dan mempresentasikan proyek, seperti proyek sains, karya seni, atau aplikasi berbasis teknologi yang diciptakan oleh Peserta Didik.</t>
  </si>
  <si>
    <t>Bukti Hasil Pembelajaran: Hasil tes, tugas, atau portofolio Peserta Didik yang menunjukkan bahwa pendekatan inovatif dalam pembelajaran telah meningkatkan pemahaman dan keterampilan Peserta Didik, serta mengembangkan kemampuan mereka dalam memecahkan masalah dan berpikir kritis.</t>
  </si>
  <si>
    <t>7. Kepemimpinan dalam Program Pengembangan Peserta Didik</t>
  </si>
  <si>
    <t>Dokumentasi Program Kepemimpinan Peserta Didik: Laporan atau dokumentasi kegiatan yang menunjukkan peran aktif Peserta Didik dalam program kepemimpinan di sekolah, seperti program mentoring oleh Peserta Didik senior kepada Peserta Didik junior, atau pengembangan keterampilan sosial dan emosional Peserta Didik melalui kegiatan ekstrakurikuler.</t>
  </si>
  <si>
    <t>Sertifikat atau Penghargaan Peserta Didik: Penghargaan atau sertifikat yang diterima Peserta Didik yang terlibat dalam program-program kepemimpinan atau proyek berbasis Peserta Didik yang mendukung pengembangan karakter dan keterampilan kepemimpinan mereka.</t>
  </si>
  <si>
    <t>Laporan Evaluasi Program Kepemimpinan Peserta Didik: Laporan yang menggambarkan dampak program kepemimpinan terhadap pengembangan pribadi Peserta Didik dan kualitas hubungan mereka dengan teman-teman sebaya serta masyarakat sekolah.</t>
  </si>
  <si>
    <t>8. Pengalaman Berbagi Praktik Kepemimpinan dengan Komunitas Pendidikan</t>
  </si>
  <si>
    <t>Laporan atau Foto dari Kegiatan Presentasi: Foto atau laporan yang menunjukkan kepala sekolah atau pemimpin pendidikan lain yang berbagi pengalaman dan praktik baik dalam mengelola pembelajaran yang berpusat pada Peserta Didik di konferensi atau forum pendidikan.</t>
  </si>
  <si>
    <t>Dokumentasi Webinar atau Forum Diskusi: Bukti bahwa kepala sekolah atau pemimpin pendidikan berpartisipasi aktif dalam webinar atau forum diskusi online tentang kepemimpinan pendidikan, terutama yang berfokus pada peningkatan kualitas pendidikan yang berpusat pada Peserta Didik.</t>
  </si>
  <si>
    <r>
      <rPr>
        <b/>
        <sz val="11"/>
        <color indexed="8"/>
        <rFont val="Calibri"/>
        <family val="2"/>
      </rPr>
      <t>Testimoni atau Umpan Balik dari Peserta</t>
    </r>
    <r>
      <rPr>
        <sz val="11"/>
        <color indexed="8"/>
        <rFont val="Calibri"/>
        <family val="2"/>
      </rPr>
      <t>: Umpan balik atau testimoni dari peserta kegiatan berbagi praktik kepemimpinan yang menunjukkan bagaimana mereka memperoleh wawasan baru dan dapat menerapkannya di sekolah masing-masing.</t>
    </r>
  </si>
  <si>
    <t>1. Dokumentasi Program atau Pelatihan Pengelolaan Emosi</t>
  </si>
  <si>
    <r>
      <rPr>
        <b/>
        <sz val="11"/>
        <color indexed="8"/>
        <rFont val="Calibri"/>
        <family val="2"/>
      </rPr>
      <t>Sertifikat Pelatihan Pengelolaan Emosi</t>
    </r>
    <r>
      <rPr>
        <sz val="11"/>
        <color indexed="8"/>
        <rFont val="Calibri"/>
        <family val="2"/>
      </rPr>
      <t xml:space="preserve">: Sertifikat atau dokumen yang menunjukkan keikutsertaan kepala sekolah dalam </t>
    </r>
    <r>
      <rPr>
        <b/>
        <sz val="11"/>
        <color indexed="8"/>
        <rFont val="Calibri"/>
        <family val="2"/>
      </rPr>
      <t>pelatihan pengelolaan emosi</t>
    </r>
    <r>
      <rPr>
        <sz val="11"/>
        <color indexed="8"/>
        <rFont val="Calibri"/>
        <family val="2"/>
      </rPr>
      <t xml:space="preserve"> atau </t>
    </r>
    <r>
      <rPr>
        <b/>
        <sz val="11"/>
        <color indexed="8"/>
        <rFont val="Calibri"/>
        <family val="2"/>
      </rPr>
      <t>pengembangan kecerdasan emosional (EQ)</t>
    </r>
    <r>
      <rPr>
        <sz val="11"/>
        <color indexed="8"/>
        <rFont val="Calibri"/>
        <family val="2"/>
      </rPr>
      <t xml:space="preserve">, seperti pelatihan tentang </t>
    </r>
    <r>
      <rPr>
        <b/>
        <sz val="11"/>
        <color indexed="8"/>
        <rFont val="Calibri"/>
        <family val="2"/>
      </rPr>
      <t>manajemen stres</t>
    </r>
    <r>
      <rPr>
        <sz val="11"/>
        <color indexed="8"/>
        <rFont val="Calibri"/>
        <family val="2"/>
      </rPr>
      <t xml:space="preserve">, </t>
    </r>
    <r>
      <rPr>
        <b/>
        <sz val="11"/>
        <color indexed="8"/>
        <rFont val="Calibri"/>
        <family val="2"/>
      </rPr>
      <t>komunikasi efektif</t>
    </r>
    <r>
      <rPr>
        <sz val="11"/>
        <color indexed="8"/>
        <rFont val="Calibri"/>
        <family val="2"/>
      </rPr>
      <t xml:space="preserve">, dan </t>
    </r>
    <r>
      <rPr>
        <b/>
        <sz val="11"/>
        <color indexed="8"/>
        <rFont val="Calibri"/>
        <family val="2"/>
      </rPr>
      <t>resiliensi</t>
    </r>
    <r>
      <rPr>
        <sz val="11"/>
        <color indexed="8"/>
        <rFont val="Calibri"/>
        <family val="2"/>
      </rPr>
      <t xml:space="preserve"> dalam kepemimpinan.</t>
    </r>
  </si>
  <si>
    <r>
      <rPr>
        <b/>
        <sz val="11"/>
        <color indexed="8"/>
        <rFont val="Calibri"/>
        <family val="2"/>
      </rPr>
      <t>Laporan Pelatihan</t>
    </r>
    <r>
      <rPr>
        <sz val="11"/>
        <color indexed="8"/>
        <rFont val="Calibri"/>
        <family val="2"/>
      </rPr>
      <t>: Laporan yang menguraikan bagaimana pelatihan atau workshop yang diikuti memberikan pemahaman dan keterampilan dalam mengelola emosi untuk meningkatkan kinerja kepemimpinan dan hubungan interpersonal di sekolah.</t>
    </r>
  </si>
  <si>
    <t>2. Penerapan Pengelolaan Emosi dalam Situasi Sehari-hari</t>
  </si>
  <si>
    <t>Laporan Pengelolaan Konflik di Sekolah: Laporan yang menjelaskan bagaimana kepala sekolah mengelola konflik antara guru, antara Peserta Didik, atau antara Peserta Didik dan guru, menggunakan pendekatan yang berbasis pada pengelolaan emosi, seperti mendengarkan dengan empati, menjaga ketenangan, dan menemukan solusi bersama.</t>
  </si>
  <si>
    <t>Contoh Kasus Pengelolaan Emosi: Dokumentasi yang menunjukkan bagaimana kepala sekolah menyelesaikan masalah atau tantangan yang melibatkan emosi yang kuat (misalnya, mengatasi ketegangan di antara staf setelah evaluasi kinerja atau menangani protes Peserta Didik terkait kebijakan baru) dengan menunjukkan pengelolaan emosi yang baik.</t>
  </si>
  <si>
    <t>3. Umpan Balik dari Guru dan Staf</t>
  </si>
  <si>
    <r>
      <rPr>
        <b/>
        <sz val="11"/>
        <color indexed="8"/>
        <rFont val="Calibri"/>
        <family val="2"/>
      </rPr>
      <t>Survei Kepuasan atau Umpan Balik dari Staf</t>
    </r>
    <r>
      <rPr>
        <sz val="11"/>
        <color indexed="8"/>
        <rFont val="Calibri"/>
        <family val="2"/>
      </rPr>
      <t xml:space="preserve">: Hasil survei atau formulir umpan balik yang diberikan oleh guru dan staf yang menilai kemampuan kepala sekolah dalam </t>
    </r>
    <r>
      <rPr>
        <b/>
        <sz val="11"/>
        <color indexed="8"/>
        <rFont val="Calibri"/>
        <family val="2"/>
      </rPr>
      <t>mengelola stres</t>
    </r>
    <r>
      <rPr>
        <sz val="11"/>
        <color indexed="8"/>
        <rFont val="Calibri"/>
        <family val="2"/>
      </rPr>
      <t xml:space="preserve">, </t>
    </r>
    <r>
      <rPr>
        <b/>
        <sz val="11"/>
        <color indexed="8"/>
        <rFont val="Calibri"/>
        <family val="2"/>
      </rPr>
      <t>mengatur emosi</t>
    </r>
    <r>
      <rPr>
        <sz val="11"/>
        <color indexed="8"/>
        <rFont val="Calibri"/>
        <family val="2"/>
      </rPr>
      <t xml:space="preserve"> dalam situasi tegang, dan </t>
    </r>
    <r>
      <rPr>
        <b/>
        <sz val="11"/>
        <color indexed="8"/>
        <rFont val="Calibri"/>
        <family val="2"/>
      </rPr>
      <t>menunjukkan ketenangan</t>
    </r>
    <r>
      <rPr>
        <sz val="11"/>
        <color indexed="8"/>
        <rFont val="Calibri"/>
        <family val="2"/>
      </rPr>
      <t xml:space="preserve"> serta </t>
    </r>
    <r>
      <rPr>
        <b/>
        <sz val="11"/>
        <color indexed="8"/>
        <rFont val="Calibri"/>
        <family val="2"/>
      </rPr>
      <t>kebijaksanaan</t>
    </r>
    <r>
      <rPr>
        <sz val="11"/>
        <color indexed="8"/>
        <rFont val="Calibri"/>
        <family val="2"/>
      </rPr>
      <t xml:space="preserve"> dalam pengambilan keputusan.</t>
    </r>
  </si>
  <si>
    <r>
      <rPr>
        <b/>
        <sz val="11"/>
        <color indexed="8"/>
        <rFont val="Calibri"/>
        <family val="2"/>
      </rPr>
      <t>Testimoni dari Guru dan Staf</t>
    </r>
    <r>
      <rPr>
        <sz val="11"/>
        <color indexed="8"/>
        <rFont val="Calibri"/>
        <family val="2"/>
      </rPr>
      <t>: Testimoni atau wawancara dari guru dan staf yang menceritakan pengalaman mereka mengenai bagaimana kepala sekolah mengelola emosi dalam mengatasi tantangan di sekolah, serta dampaknya terhadap lingkungan kerja yang positif dan kolaboratif.</t>
    </r>
  </si>
  <si>
    <t>4. Contoh Pengelolaan Emosi dalam Kegiatan Rapat atau Pertemuan</t>
  </si>
  <si>
    <r>
      <rPr>
        <b/>
        <sz val="11"/>
        <color indexed="8"/>
        <rFont val="Calibri"/>
        <family val="2"/>
      </rPr>
      <t>Notulen Rapat</t>
    </r>
    <r>
      <rPr>
        <sz val="11"/>
        <color indexed="8"/>
        <rFont val="Calibri"/>
        <family val="2"/>
      </rPr>
      <t>: Catatan atau notulen rapat yang menunjukkan bagaimana kepala sekolah mengelola dinamika emosi dalam pertemuan dengan staf, misalnya saat menghadapi perbedaan pendapat yang kuat, kepala sekolah dapat menunjukkan ketenangan dan mengambil langkah untuk mengarahkan diskusi agar tetap produktif.</t>
    </r>
  </si>
  <si>
    <r>
      <rPr>
        <b/>
        <sz val="11"/>
        <color indexed="8"/>
        <rFont val="Calibri"/>
        <family val="2"/>
      </rPr>
      <t>Dokumentasi Kegiatan</t>
    </r>
    <r>
      <rPr>
        <sz val="11"/>
        <color indexed="8"/>
        <rFont val="Calibri"/>
        <family val="2"/>
      </rPr>
      <t>: Foto atau dokumentasi kegiatan rapat yang menggambarkan bagaimana kepala sekolah mengelola perasaan diri dan perasaan peserta rapat untuk menjaga suasana kondusif, misalnya dengan menggunakan teknik komunikasi non-verbal yang menunjukkan ketenangan dan empati.</t>
    </r>
  </si>
  <si>
    <t>5. Pengelolaan Emosi dalam Interaksi dengan Orang Tua Peserta Didik</t>
  </si>
  <si>
    <t>Surat atau Komunikasi dengan Orang Tua: Bukti komunikasi kepala sekolah dengan orang tua Peserta Didik yang menunjukkan bagaimana kepala sekolah mengelola emosi dalam menangani keluhan orang tua atau memberikan umpan balik kepada orang tua mengenai perilaku Peserta Didik atau hasil belajar mereka. Surat atau komunikasi yang menunjukkan pendekatan yang penuh empati dan solusi yang konstruktif.</t>
  </si>
  <si>
    <r>
      <rPr>
        <b/>
        <sz val="11"/>
        <color indexed="8"/>
        <rFont val="Calibri"/>
        <family val="2"/>
      </rPr>
      <t>Dokumentasi Pertemuan dengan Orang Tua</t>
    </r>
    <r>
      <rPr>
        <sz val="11"/>
        <color indexed="8"/>
        <rFont val="Calibri"/>
        <family val="2"/>
      </rPr>
      <t>: Dokumentasi pertemuan atau diskusi dengan orang tua yang menunjukkan kemampuan kepala sekolah dalam menjaga ketenangan dan mengelola emosi, baik saat menghadapi orang tua yang marah atau kecewa, maupun saat memberikan saran dan solusi kepada mereka.</t>
    </r>
  </si>
  <si>
    <t>6. Penerapan Strategi Mindfulness atau Kesejahteraan Emosional</t>
  </si>
  <si>
    <t>Program Mindfulness di Sekolah: Laporan atau dokumentasi mengenai implementasi program mindfulness atau kesejahteraan emosional yang diinisiasi oleh kepala sekolah untuk staf dan Peserta Didik, yang bertujuan untuk meningkatkan pengelolaan emosi di lingkungan sekolah.</t>
  </si>
  <si>
    <r>
      <rPr>
        <b/>
        <sz val="11"/>
        <color indexed="8"/>
        <rFont val="Calibri"/>
        <family val="2"/>
      </rPr>
      <t>Partisipasi dalam Latihan Kesejahteraan Emosional</t>
    </r>
    <r>
      <rPr>
        <sz val="11"/>
        <color indexed="8"/>
        <rFont val="Calibri"/>
        <family val="2"/>
      </rPr>
      <t xml:space="preserve">: Bukti keikutsertaan kepala sekolah dalam program atau kegiatan yang mempromosikan kesejahteraan emosional, seperti </t>
    </r>
    <r>
      <rPr>
        <b/>
        <sz val="11"/>
        <color indexed="8"/>
        <rFont val="Calibri"/>
        <family val="2"/>
      </rPr>
      <t>latihan pernapasan</t>
    </r>
    <r>
      <rPr>
        <sz val="11"/>
        <color indexed="8"/>
        <rFont val="Calibri"/>
        <family val="2"/>
      </rPr>
      <t xml:space="preserve"> atau </t>
    </r>
    <r>
      <rPr>
        <b/>
        <sz val="11"/>
        <color indexed="8"/>
        <rFont val="Calibri"/>
        <family val="2"/>
      </rPr>
      <t>meditasi</t>
    </r>
    <r>
      <rPr>
        <sz val="11"/>
        <color indexed="8"/>
        <rFont val="Calibri"/>
        <family val="2"/>
      </rPr>
      <t xml:space="preserve"> yang membantu meningkatkan kemampuan untuk mengelola stres dan emosi dalam keseharian.</t>
    </r>
  </si>
  <si>
    <t>7. Bukti Pengelolaan Emosi dalam Menangani Krisis</t>
  </si>
  <si>
    <t>Dokumentasi Pengelolaan Krisis: Laporan tentang bagaimana kepala sekolah mengelola situasi krisis di sekolah, seperti kecelakaan Peserta Didik atau masalah serius yang melibatkan Peserta Didik dan keluarga, dengan menunjukkan kontrol emosi yang baik untuk menenangkan pihak terkait dan menemukan solusi yang tepat.</t>
  </si>
  <si>
    <r>
      <rPr>
        <b/>
        <sz val="11"/>
        <color indexed="8"/>
        <rFont val="Calibri"/>
        <family val="2"/>
      </rPr>
      <t>Umpan Balik dari Komite Krisis atau Tim Sekolah</t>
    </r>
    <r>
      <rPr>
        <sz val="11"/>
        <color indexed="8"/>
        <rFont val="Calibri"/>
        <family val="2"/>
      </rPr>
      <t>: Umpan balik dari tim krisis atau komite sekolah yang menilai kepemimpinan kepala sekolah dalam situasi krisis dan bagaimana kepala sekolah mengelola perasaan diri dan perasaan orang lain untuk memastikan respons yang bijaksana dan konstruktif.</t>
    </r>
  </si>
  <si>
    <t>8. Pengelolaan Emosi dalam Menjaga Hubungan dengan Peserta Didik</t>
  </si>
  <si>
    <t>Dokumentasi Kegiatan Pembinaan Peserta Didik: Laporan atau foto kegiatan yang menunjukkan kepala sekolah berinteraksi dengan Peserta Didik untuk memberikan dukungan emosional, misalnya dalam pembinaan karakter atau ketika mendengarkan keluh kesah Peserta Didik mengenai masalah pribadi atau akademik.</t>
  </si>
  <si>
    <t>Testimoni dari Peserta Didik: Umpan balik dari Peserta Didik yang menceritakan pengalaman mereka tentang bagaimana kepala sekolah menunjukkan perhatian terhadap kesejahteraan emosional mereka dan memberikan dukungan dengan cara yang empatik.</t>
  </si>
  <si>
    <t>9. Bukti Komunikasi Positif dalam Menghadapi Kritik</t>
  </si>
  <si>
    <r>
      <rPr>
        <b/>
        <sz val="11"/>
        <color indexed="8"/>
        <rFont val="Calibri"/>
        <family val="2"/>
      </rPr>
      <t>Surat atau Email Tanggapan terhadap Kritik</t>
    </r>
    <r>
      <rPr>
        <sz val="11"/>
        <color indexed="8"/>
        <rFont val="Calibri"/>
        <family val="2"/>
      </rPr>
      <t>: Bukti komunikasi melalui surat atau email yang menunjukkan bagaimana kepala sekolah menangani kritik dengan sikap profesional dan emosional yang stabil, baik dari orang tua, guru, atau pihak lain. Tanggapan yang diberikan menunjukkan kemampuan kepala sekolah dalam merespons dengan bijak tanpa terbawa emosi.</t>
    </r>
  </si>
  <si>
    <r>
      <rPr>
        <b/>
        <sz val="11"/>
        <color indexed="8"/>
        <rFont val="Calibri"/>
        <family val="2"/>
      </rPr>
      <t>Testimoni dari Rekan Kerja atau Pengawas</t>
    </r>
    <r>
      <rPr>
        <sz val="11"/>
        <color indexed="8"/>
        <rFont val="Calibri"/>
        <family val="2"/>
      </rPr>
      <t>: Testimoni atau wawancara dari rekan kerja atau pengawas yang memberikan umpan balik positif tentang bagaimana kepala sekolah menangani kritik atau tantangan dengan sikap terbuka dan pengelolaan emosi yang efektif.</t>
    </r>
  </si>
  <si>
    <t>1.1.3. Penerapan kodeetik dalammenjalankantugasdanperan PanduanOperasional ModelKompetensiKepalaSekolah-8 sebagai kepala sekolah</t>
  </si>
  <si>
    <t>1. Dokumentasi Kebijakan dan Pedoman Kode Etik</t>
  </si>
  <si>
    <t>Salinan Kebijakan Kode Etik: Salinan dokumen yang mengatur kode etik kepala sekolah, yang mengatur norma dan aturan perilaku dalam menjalankan tugas, termasuk hubungan dengan guru, Peserta Didik, orang tua, dan masyarakat. Dokumen ini menunjukkan bahwa kepala sekolah menerapkan prinsip-prinsip etika dalam mengelola sekolah.</t>
  </si>
  <si>
    <r>
      <rPr>
        <b/>
        <sz val="11"/>
        <color indexed="8"/>
        <rFont val="Calibri"/>
        <family val="2"/>
      </rPr>
      <t>Pedoman Implementasi Kode Etik</t>
    </r>
    <r>
      <rPr>
        <sz val="11"/>
        <color indexed="8"/>
        <rFont val="Calibri"/>
        <family val="2"/>
      </rPr>
      <t xml:space="preserve">: Panduan atau prosedur yang menjelaskan bagaimana kepala sekolah dan staf sekolah diharapkan untuk berperilaku, termasuk contoh penerapan nilai-nilai etika seperti </t>
    </r>
    <r>
      <rPr>
        <b/>
        <sz val="11"/>
        <color indexed="8"/>
        <rFont val="Calibri"/>
        <family val="2"/>
      </rPr>
      <t>keadilan</t>
    </r>
    <r>
      <rPr>
        <sz val="11"/>
        <color indexed="8"/>
        <rFont val="Calibri"/>
        <family val="2"/>
      </rPr>
      <t xml:space="preserve">, </t>
    </r>
    <r>
      <rPr>
        <b/>
        <sz val="11"/>
        <color indexed="8"/>
        <rFont val="Calibri"/>
        <family val="2"/>
      </rPr>
      <t>transparansi</t>
    </r>
    <r>
      <rPr>
        <sz val="11"/>
        <color indexed="8"/>
        <rFont val="Calibri"/>
        <family val="2"/>
      </rPr>
      <t xml:space="preserve">, </t>
    </r>
    <r>
      <rPr>
        <b/>
        <sz val="11"/>
        <color indexed="8"/>
        <rFont val="Calibri"/>
        <family val="2"/>
      </rPr>
      <t>tanggung jawab</t>
    </r>
    <r>
      <rPr>
        <sz val="11"/>
        <color indexed="8"/>
        <rFont val="Calibri"/>
        <family val="2"/>
      </rPr>
      <t xml:space="preserve">, dan </t>
    </r>
    <r>
      <rPr>
        <b/>
        <sz val="11"/>
        <color indexed="8"/>
        <rFont val="Calibri"/>
        <family val="2"/>
      </rPr>
      <t>kepedulian</t>
    </r>
    <r>
      <rPr>
        <sz val="11"/>
        <color indexed="8"/>
        <rFont val="Calibri"/>
        <family val="2"/>
      </rPr>
      <t xml:space="preserve"> dalam keputusan-keputusan pendidikan.</t>
    </r>
  </si>
  <si>
    <t>2. Surat Keputusan tentang Penerapan Kode Etik di Sekolah</t>
  </si>
  <si>
    <t>Keputusan Kepala Sekolah: Surat keputusan kepala sekolah yang mengatur dan menegaskan penerapan kode etik di sekolah, termasuk kewajiban seluruh warga sekolah (guru, staf, Peserta Didik) untuk mematuhi kode etik tersebut dalam setiap interaksi dan kegiatan.</t>
  </si>
  <si>
    <r>
      <rPr>
        <b/>
        <sz val="11"/>
        <color indexed="8"/>
        <rFont val="Calibri"/>
        <family val="2"/>
      </rPr>
      <t>Mekanisme Pelaporan Pelanggaran Etik</t>
    </r>
    <r>
      <rPr>
        <sz val="11"/>
        <color indexed="8"/>
        <rFont val="Calibri"/>
        <family val="2"/>
      </rPr>
      <t>: Prosedur atau surat yang menjelaskan mekanisme pelaporan pelanggaran kode etik di sekolah, serta tindakan yang akan diambil jika terjadi pelanggaran oleh pihak manapun.</t>
    </r>
  </si>
  <si>
    <t>3. Laporan Pelaksanaan Sosialisasi Kode Etik</t>
  </si>
  <si>
    <t>Laporan Sosialisasi Kode Etik: Laporan kegiatan yang menunjukkan bahwa kepala sekolah mengadakan sosialisasi atau workshop kepada guru, staf, dan Peserta Didik tentang pentingnya penerapan kode etik dalam kehidupan sekolah. Laporan ini mencakup tujuan, materi yang disampaikan, serta umpan balik dari peserta.</t>
  </si>
  <si>
    <r>
      <rPr>
        <b/>
        <sz val="11"/>
        <color indexed="8"/>
        <rFont val="Calibri"/>
        <family val="2"/>
      </rPr>
      <t>Dokumentasi Foto atau Video</t>
    </r>
    <r>
      <rPr>
        <sz val="11"/>
        <color indexed="8"/>
        <rFont val="Calibri"/>
        <family val="2"/>
      </rPr>
      <t>: Dokumentasi foto atau video yang menunjukkan kegiatan sosialisasi atau workshop yang dilakukan oleh kepala sekolah bersama staf untuk mendiskusikan penerapan nilai-nilai etika dalam pekerjaan mereka.</t>
    </r>
  </si>
  <si>
    <t>4. Penerapan Kode Etik dalam Proses Rekrutmen dan Pengangkatan</t>
  </si>
  <si>
    <r>
      <rPr>
        <b/>
        <sz val="11"/>
        <color indexed="8"/>
        <rFont val="Calibri"/>
        <family val="2"/>
      </rPr>
      <t>Dokumentasi Proses Rekrutmen</t>
    </r>
    <r>
      <rPr>
        <sz val="11"/>
        <color indexed="8"/>
        <rFont val="Calibri"/>
        <family val="2"/>
      </rPr>
      <t xml:space="preserve">: Bukti bahwa kepala sekolah menerapkan kode etik dalam proses </t>
    </r>
    <r>
      <rPr>
        <b/>
        <sz val="11"/>
        <color indexed="8"/>
        <rFont val="Calibri"/>
        <family val="2"/>
      </rPr>
      <t>rekrutmen</t>
    </r>
    <r>
      <rPr>
        <sz val="11"/>
        <color indexed="8"/>
        <rFont val="Calibri"/>
        <family val="2"/>
      </rPr>
      <t xml:space="preserve"> atau </t>
    </r>
    <r>
      <rPr>
        <b/>
        <sz val="11"/>
        <color indexed="8"/>
        <rFont val="Calibri"/>
        <family val="2"/>
      </rPr>
      <t>promosi jabatan</t>
    </r>
    <r>
      <rPr>
        <sz val="11"/>
        <color indexed="8"/>
        <rFont val="Calibri"/>
        <family val="2"/>
      </rPr>
      <t xml:space="preserve"> di sekolah. Misalnya, kepala sekolah melakukan seleksi dengan </t>
    </r>
    <r>
      <rPr>
        <b/>
        <sz val="11"/>
        <color indexed="8"/>
        <rFont val="Calibri"/>
        <family val="2"/>
      </rPr>
      <t>adil dan transparan</t>
    </r>
    <r>
      <rPr>
        <sz val="11"/>
        <color indexed="8"/>
        <rFont val="Calibri"/>
        <family val="2"/>
      </rPr>
      <t>, memberikan kesempatan yang sama kepada setiap calon guru atau staf, serta menilai calon berdasarkan kompetensi dan integritas, bukan faktor pribadi.</t>
    </r>
  </si>
  <si>
    <r>
      <rPr>
        <b/>
        <sz val="11"/>
        <color indexed="8"/>
        <rFont val="Calibri"/>
        <family val="2"/>
      </rPr>
      <t>Surat Keputusan Pengangkatan</t>
    </r>
    <r>
      <rPr>
        <sz val="11"/>
        <color indexed="8"/>
        <rFont val="Calibri"/>
        <family val="2"/>
      </rPr>
      <t xml:space="preserve">: Surat keputusan pengangkatan guru atau staf yang menunjukkan bahwa keputusan tersebut diambil berdasarkan </t>
    </r>
    <r>
      <rPr>
        <b/>
        <sz val="11"/>
        <color indexed="8"/>
        <rFont val="Calibri"/>
        <family val="2"/>
      </rPr>
      <t>prinsip keadilan</t>
    </r>
    <r>
      <rPr>
        <sz val="11"/>
        <color indexed="8"/>
        <rFont val="Calibri"/>
        <family val="2"/>
      </rPr>
      <t xml:space="preserve"> dan </t>
    </r>
    <r>
      <rPr>
        <b/>
        <sz val="11"/>
        <color indexed="8"/>
        <rFont val="Calibri"/>
        <family val="2"/>
      </rPr>
      <t>kompetensi</t>
    </r>
    <r>
      <rPr>
        <sz val="11"/>
        <color indexed="8"/>
        <rFont val="Calibri"/>
        <family val="2"/>
      </rPr>
      <t>, sesuai dengan kode etik yang berlaku.</t>
    </r>
  </si>
  <si>
    <t>5. Penerapan Kode Etik dalam Hubungan dengan Peserta Didik</t>
  </si>
  <si>
    <t>Dokumentasi Kegiatan Pembinaan Peserta Didik: Bukti bahwa kepala sekolah menerapkan prinsip keadilan dan integritas dalam menangani masalah Peserta Didik. Misalnya, kepala sekolah menyelesaikan masalah disiplin Peserta Didik dengan adil, tanpa memihak, dan berdasarkan bukti yang jelas.</t>
  </si>
  <si>
    <t>Laporan Tindak Lanjut Kasus Peserta Didik: Laporan yang menunjukkan bahwa kepala sekolah menanggapi masalah Peserta Didik dengan cara yang profesional dan sesuai kode etik, seperti memberikan kesempatan bagi Peserta Didik untuk menjelaskan, serta memastikan bahwa keputusan yang diambil adil dan transparan.</t>
  </si>
  <si>
    <t>6. Umpan Balik dari Guru dan Staf tentang Kepemimpinan yang Beretika</t>
  </si>
  <si>
    <r>
      <rPr>
        <b/>
        <sz val="11"/>
        <color indexed="8"/>
        <rFont val="Calibri"/>
        <family val="2"/>
      </rPr>
      <t>Survei Kepuasan Staf</t>
    </r>
    <r>
      <rPr>
        <sz val="11"/>
        <color indexed="8"/>
        <rFont val="Calibri"/>
        <family val="2"/>
      </rPr>
      <t>: Hasil survei yang menunjukkan bagaimana guru dan staf menilai kepemimpinan kepala sekolah dalam menerapkan kode etik, seperti bagaimana kepala sekolah mendengarkan keluhan mereka, memutuskan masalah dengan bijaksana, dan bertindak secara etis.</t>
    </r>
  </si>
  <si>
    <r>
      <rPr>
        <b/>
        <sz val="11"/>
        <color indexed="8"/>
        <rFont val="Calibri"/>
        <family val="2"/>
      </rPr>
      <t>Testimoni Staf</t>
    </r>
    <r>
      <rPr>
        <sz val="11"/>
        <color indexed="8"/>
        <rFont val="Calibri"/>
        <family val="2"/>
      </rPr>
      <t xml:space="preserve">: Testimoni dari guru atau staf yang mengungkapkan bagaimana kepala sekolah mempraktikkan nilai-nilai etika dalam kepemimpinannya, seperti </t>
    </r>
    <r>
      <rPr>
        <b/>
        <sz val="11"/>
        <color indexed="8"/>
        <rFont val="Calibri"/>
        <family val="2"/>
      </rPr>
      <t>transparansi</t>
    </r>
    <r>
      <rPr>
        <sz val="11"/>
        <color indexed="8"/>
        <rFont val="Calibri"/>
        <family val="2"/>
      </rPr>
      <t xml:space="preserve">, </t>
    </r>
    <r>
      <rPr>
        <b/>
        <sz val="11"/>
        <color indexed="8"/>
        <rFont val="Calibri"/>
        <family val="2"/>
      </rPr>
      <t>tanggung jawab</t>
    </r>
    <r>
      <rPr>
        <sz val="11"/>
        <color indexed="8"/>
        <rFont val="Calibri"/>
        <family val="2"/>
      </rPr>
      <t xml:space="preserve">, dan </t>
    </r>
    <r>
      <rPr>
        <b/>
        <sz val="11"/>
        <color indexed="8"/>
        <rFont val="Calibri"/>
        <family val="2"/>
      </rPr>
      <t>empati</t>
    </r>
    <r>
      <rPr>
        <sz val="11"/>
        <color indexed="8"/>
        <rFont val="Calibri"/>
        <family val="2"/>
      </rPr>
      <t xml:space="preserve"> dalam berbagai keputusan yang melibatkan staf.</t>
    </r>
  </si>
  <si>
    <t>7. Contoh Penerapan Etika dalam Menghadapi Krisis atau Konflik</t>
  </si>
  <si>
    <r>
      <rPr>
        <b/>
        <sz val="11"/>
        <color indexed="8"/>
        <rFont val="Calibri"/>
        <family val="2"/>
      </rPr>
      <t>Laporan Penanganan Konflik</t>
    </r>
    <r>
      <rPr>
        <sz val="11"/>
        <color indexed="8"/>
        <rFont val="Calibri"/>
        <family val="2"/>
      </rPr>
      <t xml:space="preserve">: Laporan yang menggambarkan bagaimana kepala sekolah mengelola situasi konflik atau krisis dengan cara yang mematuhi kode etik, misalnya dengan </t>
    </r>
    <r>
      <rPr>
        <b/>
        <sz val="11"/>
        <color indexed="8"/>
        <rFont val="Calibri"/>
        <family val="2"/>
      </rPr>
      <t>menjaga netralitas</t>
    </r>
    <r>
      <rPr>
        <sz val="11"/>
        <color indexed="8"/>
        <rFont val="Calibri"/>
        <family val="2"/>
      </rPr>
      <t>, menghindari favoritisme, dan menjaga komunikasi yang jelas dan terbuka dengan semua pihak.</t>
    </r>
  </si>
  <si>
    <r>
      <rPr>
        <b/>
        <sz val="11"/>
        <color indexed="8"/>
        <rFont val="Calibri"/>
        <family val="2"/>
      </rPr>
      <t>Dokumentasi Rapat Mediasi</t>
    </r>
    <r>
      <rPr>
        <sz val="11"/>
        <color indexed="8"/>
        <rFont val="Calibri"/>
        <family val="2"/>
      </rPr>
      <t xml:space="preserve">: Bukti bahwa kepala sekolah terlibat dalam proses mediasi antara pihak-pihak yang terlibat dalam konflik, menggunakan prinsip </t>
    </r>
    <r>
      <rPr>
        <b/>
        <sz val="11"/>
        <color indexed="8"/>
        <rFont val="Calibri"/>
        <family val="2"/>
      </rPr>
      <t>keadilan</t>
    </r>
    <r>
      <rPr>
        <sz val="11"/>
        <color indexed="8"/>
        <rFont val="Calibri"/>
        <family val="2"/>
      </rPr>
      <t xml:space="preserve"> dan </t>
    </r>
    <r>
      <rPr>
        <b/>
        <sz val="11"/>
        <color indexed="8"/>
        <rFont val="Calibri"/>
        <family val="2"/>
      </rPr>
      <t>profesionalisme</t>
    </r>
    <r>
      <rPr>
        <sz val="11"/>
        <color indexed="8"/>
        <rFont val="Calibri"/>
        <family val="2"/>
      </rPr>
      <t>, serta memfasilitasi diskusi yang konstruktif dengan menjaga emosi dan tetap berpegang pada kode etik sekolah.</t>
    </r>
  </si>
  <si>
    <t>8. Evaluasi Diri Kepala Sekolah Berdasarkan Kode Etik</t>
  </si>
  <si>
    <r>
      <rPr>
        <b/>
        <sz val="11"/>
        <color indexed="8"/>
        <rFont val="Calibri"/>
        <family val="2"/>
      </rPr>
      <t>Laporan Evaluasi Diri</t>
    </r>
    <r>
      <rPr>
        <sz val="11"/>
        <color indexed="8"/>
        <rFont val="Calibri"/>
        <family val="2"/>
      </rPr>
      <t xml:space="preserve">: Laporan yang menunjukkan bahwa kepala sekolah secara berkala melakukan </t>
    </r>
    <r>
      <rPr>
        <b/>
        <sz val="11"/>
        <color indexed="8"/>
        <rFont val="Calibri"/>
        <family val="2"/>
      </rPr>
      <t>evaluasi diri</t>
    </r>
    <r>
      <rPr>
        <sz val="11"/>
        <color indexed="8"/>
        <rFont val="Calibri"/>
        <family val="2"/>
      </rPr>
      <t xml:space="preserve"> terhadap penerapan kode etik dalam kinerjanya. Ini bisa mencakup refleksi mengenai tindakan-tindakannya dalam menjalankan tugas sebagai kepala sekolah dan bagaimana ia menjaga profesionalisme, integritas, dan etika dalam setiap keputusan.</t>
    </r>
  </si>
  <si>
    <t>Hasil Evaluasi dari Pengawas atau Inspektorat: Laporan atau surat dari pengawas atau inspektorat yang menilai bagaimana kepala sekolah mematuhi kode etik dalam pelaksanaan tugasnya, misalnya dalam penanganan pengelolaan Peserta Didik, kebijakan pengajaran, dan interaksi dengan orang tua.</t>
  </si>
  <si>
    <t>9. Bukti Penegakan Kode Etik di Sekolah</t>
  </si>
  <si>
    <t>Laporan Pelanggaran Etik: Laporan yang mencatat tindakan kepala sekolah dalam menangani pelanggaran kode etik oleh guru, staf, atau Peserta Didik, termasuk langkah-langkah yang diambil untuk memastikan bahwa setiap pelanggaran ditangani dengan prosedur yang adil dan sesuai dengan ketentuan kode etik.</t>
  </si>
  <si>
    <r>
      <rPr>
        <b/>
        <sz val="11"/>
        <color indexed="8"/>
        <rFont val="Calibri"/>
        <family val="2"/>
      </rPr>
      <t>Tindak Lanjut Kasus Pelanggaran Etik</t>
    </r>
    <r>
      <rPr>
        <sz val="11"/>
        <color indexed="8"/>
        <rFont val="Calibri"/>
        <family val="2"/>
      </rPr>
      <t>: Bukti tentang bagaimana kepala sekolah memastikan penegakan kode etik dilakukan dengan konsisten, melalui pelatihan lebih lanjut, sanksi yang sesuai, atau pembinaan bagi yang melanggar.</t>
    </r>
  </si>
  <si>
    <t>1.2. Pengem bangandiri melalui kebiasaan refleksi</t>
  </si>
  <si>
    <t>1. Dokumentasi Refleksi Diri Kepala Sekolah</t>
  </si>
  <si>
    <t>Laporan Refleksi Diri: Dokumen yang berisi hasil refleksi kepala sekolah mengenai pengalamannya dalam menjalankan tugas kepemimpinan. Dalam laporan ini, kepala sekolah mengevaluasi kekuatan dan kelemahan dalam memimpin satuan pendidikan, serta menyusun rencana perbaikan yang berfokus pada kebutuhan Peserta Didik, seperti meningkatkan kualitas pengajaran atau menumbuhkan budaya inklusif di sekolah.</t>
  </si>
  <si>
    <r>
      <rPr>
        <b/>
        <sz val="11"/>
        <color indexed="8"/>
        <rFont val="Calibri"/>
        <family val="2"/>
      </rPr>
      <t>Catatan Refleksi Bulanan atau Tahunan</t>
    </r>
    <r>
      <rPr>
        <sz val="11"/>
        <color indexed="8"/>
        <rFont val="Calibri"/>
        <family val="2"/>
      </rPr>
      <t>: Catatan pribadi kepala sekolah yang menunjukkan kebiasaan melakukan refleksi diri secara rutin, baik melalui jurnal atau diskusi dengan kolega. Catatan ini mengungkapkan bagaimana kepala sekolah melihat kemajuan dan tantangan yang dihadapi, serta bagaimana pembelajaran dari pengalaman tersebut digunakan untuk meningkatkan kepemimpinan yang berpusat pada peserta didik.</t>
    </r>
  </si>
  <si>
    <t>2. Rencana Pengembangan Diri Kepala Sekolah</t>
  </si>
  <si>
    <t>Rencana Pengembangan Diri (RPD): Dokumen yang menjelaskan langkah-langkah yang akan diambil oleh kepala sekolah untuk mengembangkan keterampilan dan kompetensinya. Rencana ini dapat mencakup tujuan pengembangan dalam hal manajemen pembelajaran, kepemimpinan yang berpusat pada Peserta Didik, kompetensi sosial emosional, atau penggunaan teknologi dalam pembelajaran.</t>
  </si>
  <si>
    <t>Tujuan Jangka Pendek dan Jangka Panjang: Rencana pengembangan diri juga mencakup tujuan jangka pendek dan panjang kepala sekolah dalam meningkatkan kemampuan kepemimpinan, seperti meningkatkan kemampuan dalam membangun hubungan yang lebih kuat dengan Peserta Didik dan guru, atau memperkuat kolaborasi antar-pihak dalam pengelolaan sekolah.</t>
  </si>
  <si>
    <t>3. Sertifikat atau Bukti Pelatihan Pengembangan Kepemimpinan</t>
  </si>
  <si>
    <t>Sertifikat Pelatihan Kepemimpinan: Bukti keikutsertaan kepala sekolah dalam berbagai pelatihan atau workshop yang berfokus pada peningkatan keterampilan kepemimpinan, seperti pelatihan kepemimpinan berbasis kompetensi, pembelajaran berbasis Peserta Didik, atau pengembangan keterampilan sosial emosional untuk meningkatkan kualitas interaksi dengan Peserta Didik dan staf.</t>
  </si>
  <si>
    <r>
      <rPr>
        <b/>
        <sz val="11"/>
        <color indexed="8"/>
        <rFont val="Calibri"/>
        <family val="2"/>
      </rPr>
      <t>Program Pengembangan Kepemimpinan Profesional</t>
    </r>
    <r>
      <rPr>
        <sz val="11"/>
        <color indexed="8"/>
        <rFont val="Calibri"/>
        <family val="2"/>
      </rPr>
      <t xml:space="preserve">: Dokumen yang menunjukkan bahwa kepala sekolah mengikuti program pengembangan kepemimpinan berkelanjutan dari lembaga pendidikan atau organisasi profesi, seperti </t>
    </r>
    <r>
      <rPr>
        <b/>
        <sz val="11"/>
        <color indexed="8"/>
        <rFont val="Calibri"/>
        <family val="2"/>
      </rPr>
      <t>pelatihan untuk menjadi kepala sekolah yang berfokus pada perkembangan peserta didik</t>
    </r>
    <r>
      <rPr>
        <sz val="11"/>
        <color indexed="8"/>
        <rFont val="Calibri"/>
        <family val="2"/>
      </rPr>
      <t xml:space="preserve"> atau </t>
    </r>
    <r>
      <rPr>
        <b/>
        <sz val="11"/>
        <color indexed="8"/>
        <rFont val="Calibri"/>
        <family val="2"/>
      </rPr>
      <t>pelatihan tentang manajemen perubahan di sekolah</t>
    </r>
    <r>
      <rPr>
        <sz val="11"/>
        <color indexed="8"/>
        <rFont val="Calibri"/>
        <family val="2"/>
      </rPr>
      <t>.</t>
    </r>
  </si>
  <si>
    <t>4. Evaluasi Kinerja dan Umpan Balik dari Staf dan Peserta Didik</t>
  </si>
  <si>
    <t>Survei Kepuasan Staf dan Peserta Didik: Hasil survei atau umpan balik yang menunjukkan bagaimana kepala sekolah menilai diri sendiri dan mendapatkan masukan tentang kepemimpinan yang berfokus pada Peserta Didik. Umpan balik ini mencakup hal-hal seperti seberapa baik kepala sekolah memahami kebutuhan peserta didik, kualitas hubungan dengan guru dan staf, serta pengelolaan pembelajaran yang relevan dengan kebutuhan Peserta Didik.</t>
  </si>
  <si>
    <t>Laporan Evaluasi Kinerja Kepala Sekolah: Laporan evaluasi yang disusun oleh pengawas atau tim evaluasi yang mengukur sejauh mana kepala sekolah telah berhasil menerapkan kebijakan dan praktik yang berpusat pada Peserta Didik. Laporan ini juga mencakup area yang perlu perbaikan dan saran untuk pengembangan lebih lanjut.</t>
  </si>
  <si>
    <t>5. Dokumentasi Implementasi Perencanaan Pengembangan Diri</t>
  </si>
  <si>
    <t>Laporan Implementasi Rencana Pengembangan Diri: Dokumen yang menguraikan langkah-langkah yang sudah diambil kepala sekolah untuk melaksanakan rencana pengembangan diri, seperti penerapan teknik baru dalam manajemen pembelajaran, pendekatan yang lebih berbasis pada kebutuhan Peserta Didik, atau inisiatif untuk memperkuat keterlibatan Peserta Didik dalam proses belajar.</t>
  </si>
  <si>
    <t>Proyek Khusus atau Inisiatif Pengembangan Diri: Bukti bahwa kepala sekolah melaksanakan proyek atau inisiatif yang mendukung pengembangan diri dalam konteks kepemimpinan pendidikan, misalnya dengan memperkenalkan program pembelajaran yang lebih partisipatif atau meningkatkan keterlibatan orang tua dalam pendidikan Peserta Didik.</t>
  </si>
  <si>
    <t>6. Dokumentasi Pembinaan atau Mentoring</t>
  </si>
  <si>
    <t>Program Pembinaan dengan Kepala Sekolah Lain: Bukti bahwa kepala sekolah terlibat dalam mentoring atau pembinaan dengan kepala sekolah lain atau pengawas pendidikan. Hal ini menunjukkan komitmen kepala sekolah dalam mencari umpan balik yang membangun dan memperluas wawasan tentang kepemimpinan yang lebih baik dan berpusat pada Peserta Didik.</t>
  </si>
  <si>
    <t>Laporan Hasil Pembinaan: Laporan yang menunjukkan hasil dari sesi pembinaan yang dilakukan dengan mentor atau rekan sejawat untuk mengevaluasi kemajuan dalam pengembangan kepemimpinan, serta bagaimana umpan balik diterapkan untuk meningkatkan kualitas pengelolaan sekolah yang berfokus pada Peserta Didik.</t>
  </si>
  <si>
    <t>7. Partisipasi dalam Komunitas Profesional</t>
  </si>
  <si>
    <r>
      <rPr>
        <b/>
        <sz val="11"/>
        <color indexed="8"/>
        <rFont val="Calibri"/>
        <family val="2"/>
      </rPr>
      <t>Keanggotaan dalam Organisasi Profesi</t>
    </r>
    <r>
      <rPr>
        <sz val="11"/>
        <color indexed="8"/>
        <rFont val="Calibri"/>
        <family val="2"/>
      </rPr>
      <t xml:space="preserve">: Bukti keikutsertaan kepala sekolah dalam organisasi profesi atau jejaring kependidikan yang memungkinkan pertukaran praktik baik, pengalaman, dan pembelajaran bersama mengenai kepemimpinan pendidikan yang berfokus pada peserta didik, seperti </t>
    </r>
    <r>
      <rPr>
        <b/>
        <sz val="11"/>
        <color indexed="8"/>
        <rFont val="Calibri"/>
        <family val="2"/>
      </rPr>
      <t>Asosiasi Kepala Sekolah</t>
    </r>
    <r>
      <rPr>
        <sz val="11"/>
        <color indexed="8"/>
        <rFont val="Calibri"/>
        <family val="2"/>
      </rPr>
      <t xml:space="preserve">, </t>
    </r>
    <r>
      <rPr>
        <b/>
        <sz val="11"/>
        <color indexed="8"/>
        <rFont val="Calibri"/>
        <family val="2"/>
      </rPr>
      <t>Forum Pengembangan Profesional Kepala Sekolah</t>
    </r>
    <r>
      <rPr>
        <sz val="11"/>
        <color indexed="8"/>
        <rFont val="Calibri"/>
        <family val="2"/>
      </rPr>
      <t>, atau organisasi serupa.</t>
    </r>
  </si>
  <si>
    <r>
      <rPr>
        <b/>
        <sz val="11"/>
        <color indexed="8"/>
        <rFont val="Calibri"/>
        <family val="2"/>
      </rPr>
      <t>Aktivitas dalam Forum Pendidikan</t>
    </r>
    <r>
      <rPr>
        <sz val="11"/>
        <color indexed="8"/>
        <rFont val="Calibri"/>
        <family val="2"/>
      </rPr>
      <t>: Bukti keikutsertaan kepala sekolah dalam forum pendidikan atau seminar yang berfokus pada pengembangan kepemimpinan berbasis peserta didik, di mana kepala sekolah dapat berbagi pengalaman, belajar dari pemimpin pendidikan lain, dan memperbarui pengetahuan dan keterampilan kepemimpinan mereka.</t>
    </r>
  </si>
  <si>
    <t>8. Evaluasi dan Refleksi Pasca-Pelaksanaan Inisiatif Pengembangan</t>
  </si>
  <si>
    <t>Laporan Refleksi Pasca-Implementasi: Laporan yang menunjukkan bagaimana kepala sekolah melakukan refleksi pasca-implementasi terhadap program atau kebijakan yang telah dilaksanakan, seperti program pengajaran berbasis proyek atau kebijakan yang lebih inklusif untuk mendukung kebutuhan Peserta Didik. Refleksi ini menunjukkan apakah program tersebut efektif dan area mana yang perlu perbaikan.</t>
  </si>
  <si>
    <t>Umpan Balik dari Peserta Didik dan Orang Tua: Hasil survei atau wawancara dengan Peserta Didik dan orang tua yang menunjukkan persepsi mereka mengenai perubahan positif dalam kepemimpinan kepala sekolah, dan bagaimana itu berfokus pada pemenuhan kebutuhan peserta didik.</t>
  </si>
  <si>
    <t>9. Pencapaian dalam Pengelolaan Pembelajaran yang Berpusat pada Peserta Didik</t>
  </si>
  <si>
    <t>Dokumentasi Peningkatan Hasil Belajar Peserta Didik: Laporan atau data yang menunjukkan peningkatan kualitas pembelajaran dan hasil belajar Peserta Didik setelah penerapan perubahan dalam kepemimpinan kepala sekolah yang berpusat pada peserta didik, seperti peningkatan hasil ujian atau partisipasi Peserta Didik dalam kegiatan ekstrakurikuler yang mendukung pembelajaran mereka.</t>
  </si>
  <si>
    <t>Inovasi Pembelajaran yang Mengutamakan Peserta Didik: Dokumentasi inovasi atau pendekatan pembelajaran baru yang diimplementasikan oleh kepala sekolah untuk lebih melibatkan Peserta Didik dalam proses pembelajaran, seperti penggunaan teknologi untuk pembelajaran berbasis proyek, atau pembelajaran berbasis masalah (problem-based learning).</t>
  </si>
  <si>
    <t>1. Dokumentasi Pengembangan Kepemimpinan Melalui Pelatihan Adaptif</t>
  </si>
  <si>
    <t>Sertifikat Pelatihan Kepemimpinan Adaptif: Sertifikat atau bukti keikutsertaan kepala sekolah dalam pelatihan atau workshop yang berfokus pada pengembangan kepemimpinan adaptif, seperti pelatihan untuk menghadapi perubahan dalam dunia pendidikan, manajemen perubahan, kepemimpinan berbasis pembelajaran digital, atau kepemimpinan yang responsif terhadap kebutuhan Peserta Didik.</t>
  </si>
  <si>
    <t>Program Pengembangan Profesional yang Fleksibel: Program pelatihan atau pendidikan lanjutan yang mengajarkan kepala sekolah tentang bagaimana beradaptasi dengan perubahan kebijakan pendidikan, teknologi pendidikan, atau pendekatan baru dalam pembelajaran untuk mengoptimalkan pengalaman Peserta Didik.</t>
  </si>
  <si>
    <t>2. Refleksi dan Penerapan Pengalaman Pembelajaran Berbasis Masalah (PBL)</t>
  </si>
  <si>
    <t>Laporan Refleksi Diri Kepala Sekolah: Laporan yang mengungkapkan bagaimana kepala sekolah mengadopsi pendekatan Pembelajaran Berbasis Masalah (PBL) atau Proyek Berbasis Pembelajaran sebagai cara untuk meningkatkan kualitas pembelajaran yang berpusat pada Peserta Didik. Refleksi ini menunjukkan bagaimana kepala sekolah beradaptasi dengan perkembangan pembelajaran modern yang lebih melibatkan Peserta Didik dalam memecahkan masalah nyata.</t>
  </si>
  <si>
    <t>Dokumentasi Penerapan PBL di Sekolah: Bukti implementasi PBL di sekolah sebagai bagian dari kepemimpinan adaptif yang ditujukan untuk memberikan Peserta Didik pengalaman belajar yang lebih kontekstual dan relevan. Ini menunjukkan bahwa kepala sekolah adaptif terhadap perubahan yang terjadi dalam cara belajar dan mengajar di era modern.</t>
  </si>
  <si>
    <t>3. Penggunaan Teknologi dalam Kepemimpinan dan Pembelajaran</t>
  </si>
  <si>
    <t>Bukti Penggunaan Teknologi untuk Pembelajaran Jarak Jauh: Dokumentasi yang menunjukkan bahwa kepala sekolah beradaptasi dengan kebutuhan pendidikan jarak jauh, misalnya dengan mengimplementasikan platform pembelajaran online, mengembangkan aplikasi berbasis digital, atau menggunakan teknologi lainnya untuk memfasilitasi pembelajaran yang berpusat pada Peserta Didik.</t>
  </si>
  <si>
    <t>Pelatihan dan Workshop tentang Teknologi Pendidikan: Sertifikat atau dokumentasi pelatihan yang menunjukkan bahwa kepala sekolah mengikuti pelatihan untuk memanfaatkan teknologi pendidikan dalam memperkaya pengalaman belajar Peserta Didik, seperti penggunaan alat digital yang memungkinkan interaksi dan kolaborasi yang lebih baik antara Peserta Didik dan guru.</t>
  </si>
  <si>
    <t>4. Dokumentasi Adaptasi Kepemimpinan dalam Situasi Krisis</t>
  </si>
  <si>
    <t>Laporan Penanganan Krisis Pandemi COVID-19: Laporan yang menguraikan bagaimana kepala sekolah secara adaptif memimpin sekolah selama krisis seperti pandemi COVID-19, dengan mengimplementasikan sistem pembelajaran daring, mendukung kesejahteraan mental Peserta Didik dan staf, serta menerapkan protokol kesehatan. Laporan ini menunjukkan kemampuan kepala sekolah untuk mengelola tantangan luar biasa dengan cara yang responsif dan berpusat pada Peserta Didik.</t>
  </si>
  <si>
    <t>Surat Keputusan atau Kebijakan Adaptif: Dokumen yang menggambarkan kebijakan atau keputusan kepala sekolah yang diambil dengan cepat dan adaptif untuk memastikan kelangsungan pendidikan yang tetap berfokus pada kebutuhan Peserta Didik, meskipun menghadapi kendala luar biasa seperti bencana alam atau pandemi.</t>
  </si>
  <si>
    <t>5. Program Pembinaan Staf yang Fleksibel dan Responsif</t>
  </si>
  <si>
    <t>Laporan Program Pembinaan Staf Berbasis Kebutuhan: Laporan yang menjelaskan bahwa kepala sekolah melakukan pembinaan atau pengembangan staf yang adaptif, dengan menyusun program pelatihan yang sesuai dengan kebutuhan individu atau perubahan kebijakan di tingkat nasional atau daerah yang berfokus pada peningkatan kualitas pengajaran yang berpusat pada Peserta Didik.</t>
  </si>
  <si>
    <t>Kegiatan Pelatihan atau Workshop untuk Meningkatkan Keterampilan Sosial Emosional: Bukti bahwa kepala sekolah mendukung staf dalam mengembangkan keterampilan sosial emosional untuk mendukung Peserta Didik secara lebih holistik, terutama dalam situasi yang memerlukan perhatian khusus terhadap kesejahteraan emosional mereka.</t>
  </si>
  <si>
    <t>6. Kebijakan Pengembangan Kurikulum yang Responsif</t>
  </si>
  <si>
    <t>Dokumentasi Pengembangan Kurikulum Responsif Terhadap Kebutuhan Peserta Didik: Bukti bahwa kepala sekolah melakukan penyesuaian kurikulum secara adaptif, misalnya dengan menambahkan materi pembelajaran yang lebih relevan dengan perkembangan zaman, menciptakan kurikulum berbasis keterampilan, atau menyediakan pilihan kurikulum yang dapat diakses oleh berbagai jenis pembelajar di sekolah.</t>
  </si>
  <si>
    <t>Laporan Pengembangan Kurikulum Berbasis Kompetensi Peserta Didik: Laporan atau dokumen yang menunjukkan bahwa kepala sekolah menyesuaikan kurikulum dengan kebutuhan dan potensi Peserta Didik melalui pendekatan yang lebih berfokus pada keterampilan abad 21 dan mengintegrasikan pembelajaran berbasis proyek atau STEM (Science, Technology, Engineering, Mathematics).</t>
  </si>
  <si>
    <t>7. Membangun Jejaring Kolaboratif dengan Komunitas Pendidikan</t>
  </si>
  <si>
    <t>Dokumentasi Kolaborasi dengan Sekolah Lain atau Organisasi Pendidikan: Bukti bahwa kepala sekolah beradaptasi dengan lingkungan pendidikan yang lebih luas, seperti melalui jejaring dengan sekolah lain, mengikuti seminar pendidikan, atau berkolaborasi dengan organisasi profesional untuk memperluas wawasan kepemimpinan dan inovasi pendidikan yang berpusat pada Peserta Didik.</t>
  </si>
  <si>
    <r>
      <rPr>
        <b/>
        <sz val="11"/>
        <color indexed="8"/>
        <rFont val="Calibri"/>
        <family val="2"/>
      </rPr>
      <t>Program Kemitraan dengan Orang Tua dan Komunitas</t>
    </r>
    <r>
      <rPr>
        <sz val="11"/>
        <color indexed="8"/>
        <rFont val="Calibri"/>
        <family val="2"/>
      </rPr>
      <t>: Program atau kebijakan yang menunjukkan kepala sekolah bekerja sama dengan orang tua, masyarakat, dan stakeholder lainnya untuk menciptakan lingkungan belajar yang mendukung kebutuhan peserta didik, terutama dalam konteks pengajaran yang adaptif terhadap perubahan situasi atau kebutuhan.</t>
    </r>
  </si>
  <si>
    <t>8. Evaluasi dan Adaptasi dari Umpan Balik Peserta Didik</t>
  </si>
  <si>
    <t>Survei Kepuasan Peserta Didik dan Orang Tua: Hasil survei atau umpan balik dari Peserta Didik dan orang tua yang menunjukkan bahwa kepala sekolah menerima masukan secara rutin dan beradaptasi dengan kebutuhan Peserta Didik, baik dalam hal metode pembelajaran, kebijakan disiplin, atau pendekatan kesejahteraan sosial-emosional.</t>
  </si>
  <si>
    <t>Laporan Tindak Lanjut Umpan Balik: Laporan yang mengungkapkan bagaimana kepala sekolah mengambil langkah-langkah konkret berdasarkan umpan balik dari Peserta Didik untuk meningkatkan aspek tertentu dari kepemimpinan atau pembelajaran yang berdampak langsung pada peserta didik, seperti memperkenalkan metode pembelajaran yang lebih interaktif atau membangun ruang untuk diskusi terbuka.</t>
  </si>
  <si>
    <t>9. Dokumentasi Adaptasi terhadap Perubahan Kebijakan Pendidikan</t>
  </si>
  <si>
    <t>Proses Penyesuaian dengan Kebijakan Nasional atau Daerah: Dokumen yang menggambarkan bagaimana kepala sekolah beradaptasi dengan perubahan kebijakan pendidikan nasional atau daerah, seperti kurikulum baru, penilaian berbasis kompetensi, atau pendekatan baru dalam pendidikan karakter, dan bagaimana kebijakan tersebut diterapkan untuk memenuhi kebutuhan Peserta Didik.</t>
  </si>
  <si>
    <r>
      <rPr>
        <b/>
        <sz val="11"/>
        <color indexed="8"/>
        <rFont val="Calibri"/>
        <family val="2"/>
      </rPr>
      <t>Kebijakan Sekolah yang Responsif terhadap Perubahan</t>
    </r>
    <r>
      <rPr>
        <sz val="11"/>
        <color indexed="8"/>
        <rFont val="Calibri"/>
        <family val="2"/>
      </rPr>
      <t xml:space="preserve">: Kebijakan yang menunjukkan bahwa kepala sekolah mengambil langkah-langkah adaptif untuk memastikan bahwa sekolah dapat beroperasi dengan baik dalam menghadapi perubahan eksternal, seperti </t>
    </r>
    <r>
      <rPr>
        <b/>
        <sz val="11"/>
        <color indexed="8"/>
        <rFont val="Calibri"/>
        <family val="2"/>
      </rPr>
      <t>perubahan regulasi pendidikan</t>
    </r>
    <r>
      <rPr>
        <sz val="11"/>
        <color indexed="8"/>
        <rFont val="Calibri"/>
        <family val="2"/>
      </rPr>
      <t xml:space="preserve"> atau </t>
    </r>
    <r>
      <rPr>
        <b/>
        <sz val="11"/>
        <color indexed="8"/>
        <rFont val="Calibri"/>
        <family val="2"/>
      </rPr>
      <t>standar akreditasi</t>
    </r>
    <r>
      <rPr>
        <sz val="11"/>
        <color indexed="8"/>
        <rFont val="Calibri"/>
        <family val="2"/>
      </rPr>
      <t>.</t>
    </r>
  </si>
  <si>
    <t>1. Dokumentasi Implementasi Kepemimpinan Berdasarkan Pembelajaran yang Diperoleh</t>
  </si>
  <si>
    <r>
      <rPr>
        <b/>
        <sz val="11"/>
        <color indexed="8"/>
        <rFont val="Calibri"/>
        <family val="2"/>
      </rPr>
      <t>Laporan Hasil Pelatihan Kepemimpinan</t>
    </r>
    <r>
      <rPr>
        <sz val="11"/>
        <color indexed="8"/>
        <rFont val="Calibri"/>
        <family val="2"/>
      </rPr>
      <t xml:space="preserve">: Laporan yang mencatat penerapan pembelajaran dari pelatihan atau workshop yang diikuti oleh kepala sekolah, seperti pelatihan </t>
    </r>
    <r>
      <rPr>
        <b/>
        <sz val="11"/>
        <color indexed="8"/>
        <rFont val="Calibri"/>
        <family val="2"/>
      </rPr>
      <t>manajemen perubahan</t>
    </r>
    <r>
      <rPr>
        <sz val="11"/>
        <color indexed="8"/>
        <rFont val="Calibri"/>
        <family val="2"/>
      </rPr>
      <t xml:space="preserve">, </t>
    </r>
    <r>
      <rPr>
        <b/>
        <sz val="11"/>
        <color indexed="8"/>
        <rFont val="Calibri"/>
        <family val="2"/>
      </rPr>
      <t>pengembangan budaya sekolah yang inklusif</t>
    </r>
    <r>
      <rPr>
        <sz val="11"/>
        <color indexed="8"/>
        <rFont val="Calibri"/>
        <family val="2"/>
      </rPr>
      <t xml:space="preserve">, atau </t>
    </r>
    <r>
      <rPr>
        <b/>
        <sz val="11"/>
        <color indexed="8"/>
        <rFont val="Calibri"/>
        <family val="2"/>
      </rPr>
      <t>kepemimpinan berbasis hasil</t>
    </r>
    <r>
      <rPr>
        <sz val="11"/>
        <color indexed="8"/>
        <rFont val="Calibri"/>
        <family val="2"/>
      </rPr>
      <t>. Laporan ini menggambarkan perubahan atau kebijakan baru yang diterapkan di sekolah berdasarkan materi yang dipelajari dari pelatihan tersebut.</t>
    </r>
  </si>
  <si>
    <t>Contoh Kasus atau Studi Kasus: Bukti berupa studi kasus yang menunjukkan bagaimana kepala sekolah menerapkan hasil pengembangan diri (seperti pemecahan masalah atau inovasi pengajaran) dalam menghadapi tantangan tertentu di sekolah, seperti peningkatan prestasi akademik, pembentukan karakter Peserta Didik, atau penurunan angka dropout.</t>
  </si>
  <si>
    <t>2. Penerapan Kepemimpinan yang Berfokus pada Peningkatan Kualitas Pembelajaran</t>
  </si>
  <si>
    <r>
      <rPr>
        <b/>
        <sz val="11"/>
        <color indexed="8"/>
        <rFont val="Calibri"/>
        <family val="2"/>
      </rPr>
      <t>Kebijakan Pembelajaran yang Inovatif</t>
    </r>
    <r>
      <rPr>
        <sz val="11"/>
        <color indexed="8"/>
        <rFont val="Calibri"/>
        <family val="2"/>
      </rPr>
      <t xml:space="preserve">: Dokumen yang menunjukkan kebijakan atau program baru yang diterapkan kepala sekolah untuk meningkatkan kualitas pembelajaran, seperti </t>
    </r>
    <r>
      <rPr>
        <b/>
        <sz val="11"/>
        <color indexed="8"/>
        <rFont val="Calibri"/>
        <family val="2"/>
      </rPr>
      <t>peningkatan penggunaan teknologi</t>
    </r>
    <r>
      <rPr>
        <sz val="11"/>
        <color indexed="8"/>
        <rFont val="Calibri"/>
        <family val="2"/>
      </rPr>
      <t xml:space="preserve">, </t>
    </r>
    <r>
      <rPr>
        <b/>
        <sz val="11"/>
        <color indexed="8"/>
        <rFont val="Calibri"/>
        <family val="2"/>
      </rPr>
      <t>pembelajaran berbasis proyek</t>
    </r>
    <r>
      <rPr>
        <sz val="11"/>
        <color indexed="8"/>
        <rFont val="Calibri"/>
        <family val="2"/>
      </rPr>
      <t xml:space="preserve">, atau </t>
    </r>
    <r>
      <rPr>
        <b/>
        <sz val="11"/>
        <color indexed="8"/>
        <rFont val="Calibri"/>
        <family val="2"/>
      </rPr>
      <t>penggunaan pendekatan diferensiasi dalam pembelajaran</t>
    </r>
    <r>
      <rPr>
        <sz val="11"/>
        <color indexed="8"/>
        <rFont val="Calibri"/>
        <family val="2"/>
      </rPr>
      <t>. Kebijakan ini berdasarkan hasil dari pengembangan diri kepala sekolah dalam hal pengelolaan pembelajaran yang lebih efektif.</t>
    </r>
  </si>
  <si>
    <r>
      <rPr>
        <b/>
        <sz val="11"/>
        <color indexed="8"/>
        <rFont val="Calibri"/>
        <family val="2"/>
      </rPr>
      <t>Program Pengembangan Profesional untuk Guru</t>
    </r>
    <r>
      <rPr>
        <sz val="11"/>
        <color indexed="8"/>
        <rFont val="Calibri"/>
        <family val="2"/>
      </rPr>
      <t xml:space="preserve">: Bukti bahwa kepala sekolah menerapkan hasil dari pengembangan diri untuk </t>
    </r>
    <r>
      <rPr>
        <b/>
        <sz val="11"/>
        <color indexed="8"/>
        <rFont val="Calibri"/>
        <family val="2"/>
      </rPr>
      <t>mendukung pengembangan profesional guru</t>
    </r>
    <r>
      <rPr>
        <sz val="11"/>
        <color indexed="8"/>
        <rFont val="Calibri"/>
        <family val="2"/>
      </rPr>
      <t xml:space="preserve"> melalui program pelatihan, workshop, atau mentoring. Ini menunjukkan upaya kepala sekolah dalam menciptakan budaya pembelajaran yang berkelanjutan dan kualitas pengajaran yang terus meningkat.</t>
    </r>
  </si>
  <si>
    <t>3. Dokumentasi Penggunaan Pendekatan Berbasis Data dalam Pengambilan Keputusan</t>
  </si>
  <si>
    <t>Laporan Evaluasi dan Analisis Data: Kepala sekolah menerapkan hasil pengembangan diri dalam menggunakan data kinerja Peserta Didik (misalnya, hasil ujian, nilai rapor, atau data partisipasi Peserta Didik) untuk mengambil keputusan berbasis data yang berfokus pada peningkatan kualitas pendidikan dan pengajaran. Laporan ini menunjukkan bagaimana data tersebut digunakan untuk mengevaluasi efektivitas metode pengajaran dan intervensi yang dilakukan di sekolah.</t>
  </si>
  <si>
    <t>Penerapan Sistem Penilaian Berbasis Kompetensi: Penggunaan sistem penilaian yang berbasis pada kompetensi Peserta Didik, yang mengakomodasi berbagai gaya belajar dan kemajuan Peserta Didik. Ini merupakan penerapan hasil pengembangan diri yang mencakup penerapan model pembelajaran yang lebih berfokus pada capaian kompetensi dan potensi Peserta Didik, bukan hanya pada nilai akademis semata.</t>
  </si>
  <si>
    <t>4. Penerapan Pengelolaan Sumber Daya yang Efektif dan Efisien</t>
  </si>
  <si>
    <t>Laporan Pengelolaan Sumber Daya: Kepala sekolah menerapkan hasil pengembangan diri dalam hal pengelolaan sumber daya sekolah, seperti penataan anggaran yang efisien, pemberdayaan staf, dan pengelolaan fasilitas yang mendukung kebutuhan Peserta Didik. Laporan ini mencakup bagaimana pengelolaan ini berkontribusi pada kualitas pembelajaran dan perkembangan Peserta Didik.</t>
  </si>
  <si>
    <t>Penerapan Model Kepemimpinan Berbagi: Kepala sekolah mengimplementasikan model kepemimpinan berbagi di mana keputusan-keputusan penting diambil bersama dengan staf dan Peserta Didik, memanfaatkan hasil pengembangan diri dalam pembentukan tim yang solid dan kolaborasi yang mendukung peningkatan kualitas pendidikan.</t>
  </si>
  <si>
    <t>5. Pemanfaatan Teknologi untuk Meningkatkan Pembelajaran</t>
  </si>
  <si>
    <r>
      <rPr>
        <b/>
        <sz val="11"/>
        <color indexed="8"/>
        <rFont val="Calibri"/>
        <family val="2"/>
      </rPr>
      <t>Dokumentasi Penggunaan Platform Pembelajaran Digital</t>
    </r>
    <r>
      <rPr>
        <sz val="11"/>
        <color indexed="8"/>
        <rFont val="Calibri"/>
        <family val="2"/>
      </rPr>
      <t xml:space="preserve">: Bukti bahwa kepala sekolah menerapkan penggunaan teknologi pendidikan untuk mendukung pembelajaran, seperti mengimplementasikan </t>
    </r>
    <r>
      <rPr>
        <b/>
        <sz val="11"/>
        <color indexed="8"/>
        <rFont val="Calibri"/>
        <family val="2"/>
      </rPr>
      <t>platform pembelajaran digital</t>
    </r>
    <r>
      <rPr>
        <sz val="11"/>
        <color indexed="8"/>
        <rFont val="Calibri"/>
        <family val="2"/>
      </rPr>
      <t xml:space="preserve"> atau </t>
    </r>
    <r>
      <rPr>
        <b/>
        <sz val="11"/>
        <color indexed="8"/>
        <rFont val="Calibri"/>
        <family val="2"/>
      </rPr>
      <t>sistem manajemen pembelajaran</t>
    </r>
    <r>
      <rPr>
        <sz val="11"/>
        <color indexed="8"/>
        <rFont val="Calibri"/>
        <family val="2"/>
      </rPr>
      <t xml:space="preserve"> (LMS) yang memfasilitasi pembelajaran jarak jauh atau blended learning.</t>
    </r>
  </si>
  <si>
    <r>
      <rPr>
        <b/>
        <sz val="11"/>
        <color indexed="8"/>
        <rFont val="Calibri"/>
        <family val="2"/>
      </rPr>
      <t>Pelatihan Digital untuk Guru dan Staf</t>
    </r>
    <r>
      <rPr>
        <sz val="11"/>
        <color indexed="8"/>
        <rFont val="Calibri"/>
        <family val="2"/>
      </rPr>
      <t>: Program pelatihan bagi guru dan staf untuk meningkatkan kompetensi dalam penggunaan teknologi pendidikan yang mendukung proses belajar mengajar yang lebih interaktif dan efektif, sebagai hasil dari pengembangan diri kepala sekolah.</t>
    </r>
  </si>
  <si>
    <t>6. Dokumentasi Program Penguatan Kepemimpinan Sosial dan Emosional</t>
  </si>
  <si>
    <t>Program Penguatan Karakter dan Kesejahteraan Emosional: Bukti bahwa kepala sekolah mengimplementasikan program kesejahteraan sosial dan emosional untuk Peserta Didik, seperti program bimbingan konseling atau pengembangan karakter berbasis nilai. Ini menunjukkan hasil dari pengembangan diri kepala sekolah dalam hal kepemimpinan yang memperhatikan kesejahteraan emosional Peserta Didik.</t>
  </si>
  <si>
    <t>Workshop Kepemimpinan Sosial-Emosional untuk Guru: Pelatihan yang diberikan kepada guru untuk meningkatkan keterampilan sosial dan emosional mereka, seperti cara-cara untuk mendukung Peserta Didik dalam mengelola stres dan emosi, serta menciptakan lingkungan kelas yang aman dan mendukung.</t>
  </si>
  <si>
    <t>7. Penguatan Kolaborasi dengan Stakeholder Sekolah</t>
  </si>
  <si>
    <t>Kemitraan dengan Orang Tua dan Komunitas: Program atau kebijakan yang menunjukkan bahwa kepala sekolah secara aktif mengembangkan kemitraan dengan orang tua, komunitas, dan stakeholder lainnya untuk menciptakan lingkungan yang lebih mendukung bagi perkembangan Peserta Didik. Ini bisa meliputi pertemuan rutin dengan orang tua, komunikasi dua arah, dan kegiatan sekolah yang melibatkan orang tua.</t>
  </si>
  <si>
    <r>
      <rPr>
        <b/>
        <sz val="11"/>
        <color indexed="8"/>
        <rFont val="Calibri"/>
        <family val="2"/>
      </rPr>
      <t>Dokumentasi Jejaring dengan Sekolah Lain</t>
    </r>
    <r>
      <rPr>
        <sz val="11"/>
        <color indexed="8"/>
        <rFont val="Calibri"/>
        <family val="2"/>
      </rPr>
      <t>: Bukti kepala sekolah yang aktif membangun jejaring dengan kepala sekolah atau lembaga pendidikan lain untuk berbagi pengalaman dan praktik terbaik dalam rangka meningkatkan kualitas pendidikan di sekolah mereka.</t>
    </r>
  </si>
  <si>
    <t>8. Evaluasi Diri dan Pengembangan Berkelanjutan</t>
  </si>
  <si>
    <r>
      <rPr>
        <b/>
        <sz val="11"/>
        <color indexed="8"/>
        <rFont val="Calibri"/>
        <family val="2"/>
      </rPr>
      <t>Laporan Evaluasi Kinerja Kepala Sekolah</t>
    </r>
    <r>
      <rPr>
        <sz val="11"/>
        <color indexed="8"/>
        <rFont val="Calibri"/>
        <family val="2"/>
      </rPr>
      <t xml:space="preserve">: Laporan yang menunjukkan evaluasi diri yang dilakukan oleh kepala sekolah terhadap kepemimpinan dan kinerja selama periode tertentu, serta langkah-langkah yang diambil untuk </t>
    </r>
    <r>
      <rPr>
        <b/>
        <sz val="11"/>
        <color indexed="8"/>
        <rFont val="Calibri"/>
        <family val="2"/>
      </rPr>
      <t>memperbaiki area-area yang perlu peningkatan</t>
    </r>
    <r>
      <rPr>
        <sz val="11"/>
        <color indexed="8"/>
        <rFont val="Calibri"/>
        <family val="2"/>
      </rPr>
      <t>.</t>
    </r>
  </si>
  <si>
    <t>Rencana Pengembangan Diri Berkelanjutan: Rencana yang menguraikan langkah-langkah kepala sekolah untuk terus mengembangkan diri di masa depan, berdasarkan evaluasi dan feedback dari pihak-pihak terkait, dengan tujuan untuk terus meningkatkan kualitas kepemimpinan yang lebih berfokus pada kebutuhan Peserta Didik.</t>
  </si>
  <si>
    <t>9. Pencapaian Peningkatan Kualitas Pembelajaran dan Prestasi Peserta Didik</t>
  </si>
  <si>
    <t>Data Peningkatan Kinerja Peserta Didik: Data atau grafik yang menunjukkan peningkatan hasil belajar Peserta Didik, misalnya dalam bentuk peningkatan nilai ujian, peningkatan partisipasi Peserta Didik dalam kegiatan ekstrakurikuler, atau prestasi Peserta Didik dalam lomba akademik dan non-akademik, yang merupakan hasil dari kebijakan kepemimpinan yang diterapkan kepala sekolah.</t>
  </si>
  <si>
    <t>Kebijakan Intervensi yang Efektif: Kebijakan yang menunjukkan bagaimana kepala sekolah beradaptasi dengan hasil evaluasi Peserta Didik dan melakukan intervensi yang tepat, seperti program remedial untuk Peserta Didik yang mengalami kesulitan atau penguatan materi untuk Peserta Didik yang berprestasi tinggi.</t>
  </si>
  <si>
    <t>1.3. Orientasi berpusat pada peserta didik.</t>
  </si>
  <si>
    <t>1. Kebijakan dan Keputusan yang Mempedulikan Kesejahteraan Peserta Didik</t>
  </si>
  <si>
    <t>Kebijakan Penanggulangan Stres Akademik: Kepala sekolah merumuskan kebijakan atau program untuk membantu Peserta Didik yang mengalami tekanan akademik, seperti pemberian waktu tambahan untuk tugas, program konseling, atau bimbingan akademik. Keputusan ini diambil setelah mempertimbangkan kondisi mental dan emosional Peserta Didik, yang menunjukkan empati terhadap tantangan yang mereka hadapi.</t>
  </si>
  <si>
    <t>Penerapan Kebijakan Fleksibel di Tengah Pandemi: Pada masa pandemi COVID-19, kepala sekolah memberikan kebijakan yang lebih fleksibel dalam hal pembelajaran jarak jauh, misalnya dengan menyediakan opsi rekaman materi pelajaran bagi Peserta Didik yang kesulitan mengakses pembelajaran secara langsung. Hal ini menunjukkan kepedulian terhadap situasi Peserta Didik yang menghadapi kesulitan, baik dari sisi teknologi maupun kesehatan mental.</t>
  </si>
  <si>
    <t>2. Wawancara atau Diskusi dengan Peserta Didik untuk Memahami Kebutuhan dan Tantangan Mereka</t>
  </si>
  <si>
    <t>Survei Kepuasan Peserta Didik dan Umpan Balik: Kepala sekolah secara rutin mengadakan survei atau forum diskusi dengan Peserta Didik untuk mendengarkan perasaan dan pengalaman mereka terkait pembelajaran, kebijakan sekolah, atau masalah pribadi mereka. Hasil dari survei atau diskusi ini digunakan untuk mengambil keputusan yang lebih sesuai dengan kebutuhan Peserta Didik, seperti perubahan dalam cara mengajar atau penyediaan dukungan tambahan.</t>
  </si>
  <si>
    <t>Pertemuan Rutin dengan Perwakilan Peserta Didik: Kepala sekolah mengadakan pertemuan rutin dengan perwakilan Peserta Didik atau komite Peserta Didik untuk mendengarkan langsung masukan tentang kondisi belajar mereka. Keputusan yang diambil setelah pertemuan ini menunjukkan bahwa kepala sekolah memprioritaskan perspektif Peserta Didik dalam pengambilan kebijakan.</t>
  </si>
  <si>
    <t>3. Keputusan yang Mengutamakan Inklusi dan Keberagaman</t>
  </si>
  <si>
    <t>Kebijakan untuk Mendukung Peserta Didik Berkebutuhan Khusus: Kepala sekolah mengambil keputusan untuk menyediakan layanan pendidikan yang lebih inklusif bagi Peserta Didik dengan kebutuhan khusus, misalnya dengan menyediakan akses ke fasilitas khusus, pendampingan individual, atau modifikasi kurikulum. Keputusan ini didasari oleh empati terhadap kesulitan yang dihadapi oleh Peserta Didik berkebutuhan khusus dan upaya untuk memastikan mereka tetap dapat berpartisipasi dalam pembelajaran yang setara.</t>
  </si>
  <si>
    <t>Program Dukungan untuk Peserta Didik dari Latar Belakang Sosial Ekonomi Rendah: Kepala sekolah merancang kebijakan atau program yang mendukung Peserta Didik yang berasal dari latar belakang sosial ekonomi yang lebih rendah, seperti beaPeserta Didik, pemberian alat tulis gratis, atau pembayaran uang sekolah yang fleksibel, untuk memastikan mereka tidak tertinggal atau merasa terdiskriminasi.</t>
  </si>
  <si>
    <t>4. Pemberian Dukungan Sosial dan Emosional bagi Peserta Didik</t>
  </si>
  <si>
    <t>Program Konseling dan Pendampingan Psikologis: Kepala sekolah mendirikan atau memfasilitasi layanan konseling dan pendampingan psikologis untuk Peserta Didik yang membutuhkan, terutama mereka yang menghadapi masalah pribadi atau emosional, seperti bullying, kecemasan, atau depresi. Keputusan untuk mengadakan layanan ini menunjukkan bahwa kepala sekolah mengambil langkah untuk mendukung kesejahteraan emosional Peserta Didik.</t>
  </si>
  <si>
    <t>Kegiatan Pembinaan Karakter dan Kesehatan Mental: Kepala sekolah mengembangkan program pembinaan karakter atau kegiatan kesehatan mental yang dirancang untuk membantu Peserta Didik mengelola emosi mereka, meningkatkan keterampilan sosial, dan membangun ketahanan mental. Hal ini menunjukkan empati terhadap tantangan sosial-emosional yang dihadapi Peserta Didik.</t>
  </si>
  <si>
    <t>5. Penerapan Keputusan yang Responsif terhadap Masukan Peserta Didik</t>
  </si>
  <si>
    <t>Tindak Lanjut terhadap Keluhan atau Permintaan Peserta Didik: Kepala sekolah secara aktif menindaklanjuti keluhan atau masukan Peserta Didik terkait masalah yang mereka hadapi, seperti masalah lingkungan sekolah, kebijakan yang terlalu ketat, atau ketidaknyamanan lainnya. Keputusan yang diambil untuk memperbaiki situasi ini menunjukkan bahwa kepala sekolah mendengarkan dan merespons dengan empati.</t>
  </si>
  <si>
    <t>Keputusan untuk Menyesuaikan Kurikulum dengan Kebutuhan Peserta Didik: Kepala sekolah melakukan penyesuaian kurikulum berdasarkan feedback Peserta Didik yang merasa bahwa materi yang diajarkan kurang relevan atau terlalu sulit. Ini menunjukkan bahwa kepala sekolah berempati dengan kesulitan belajar Peserta Didik dan mengambil langkah untuk membuat kurikulum lebih relevan dan terjangkau bagi mereka.</t>
  </si>
  <si>
    <t>6. Penciptaan Lingkungan Sekolah yang Aman dan Nyaman</t>
  </si>
  <si>
    <t>Kebijakan Anti-Bullying yang Kuat: Kepala sekolah merumuskan dan mengimplementasikan kebijakan anti-bullying yang mencakup pendidikan untuk Peserta Didik dan staf, serta mekanisme pengaduan yang aman bagi Peserta Didik yang merasa terancam. Keputusan ini diambil dengan empati terhadap perasaan dan keselamatan Peserta Didik yang menjadi korban bullying.</t>
  </si>
  <si>
    <t>Pembangunan Fasilitas Ramah Peserta Didik: Kepala sekolah mengambil keputusan untuk membangun fasilitas yang nyaman dan ramah Peserta Didik, seperti ruang rekreasi, ruang belajar yang nyaman, atau area terbuka yang dapat digunakan Peserta Didik untuk relaksasi. Keputusan ini berfokus pada menciptakan suasana yang mendukung kesejahteraan fisik dan mental Peserta Didik.</t>
  </si>
  <si>
    <t>7. Pemberian Kebijakan untuk Mengakomodasi Perbedaan Jadwal atau Kebutuhan Khusus</t>
  </si>
  <si>
    <t>Kebijakan Jadwal Fleksibel untuk Peserta Didik dengan Kondisi Khusus: Kepala sekolah memberikan fasilitas fleksibilitas jadwal untuk Peserta Didik yang menghadapi masalah kesehatan atau kebutuhan pribadi, seperti Peserta Didik dengan penyakit kronis, Peserta Didik yang merawat anggota keluarga yang sakit, atau Peserta Didik yang memiliki masalah transportasi. Keputusan ini diambil dengan pertimbangan empati terhadap situasi pribadi Peserta Didik yang mempengaruhi kehadiran atau kinerja mereka di sekolah.</t>
  </si>
  <si>
    <t>Perubahan Jadwal untuk Mendukung Keseimbangan Peserta Didik: Kepala sekolah memutuskan untuk mengubah jadwal pelajaran agar lebih seimbang, dengan mempertimbangkan kesejahteraan fisik dan mental Peserta Didik, seperti mengurangi jumlah jam pelajaran berturut-turut atau memberikan waktu istirahat yang lebih panjang.</t>
  </si>
  <si>
    <t>8. Menciptakan Kebijakan yang Mengutamakan Keseimbangan Akademik dan Kehidupan Sosial Peserta Didik</t>
  </si>
  <si>
    <t>Pengaturan Waktu untuk Aktivitas Ekstrakurikuler: Kepala sekolah mengatur waktu yang cukup untuk kegiatan ekstrakurikuler sehingga Peserta Didik tidak hanya fokus pada akademik tetapi juga memiliki kesempatan untuk mengembangkan keterampilan sosial, emosional, dan kreatif. Keputusan ini menunjukkan empati terhadap kebutuhan Peserta Didik untuk memiliki keseimbangan yang sehat antara kegiatan akademik dan sosial.</t>
  </si>
  <si>
    <t>Program Pengenalan Diri untuk Peserta Didik Baru: Kepala sekolah mengembangkan program orientasi bagi Peserta Didik baru yang membantu mereka untuk lebih mudah beradaptasi dengan lingkungan sekolah dan merasa diterima. Hal ini mencerminkan perhatian terhadap kebutuhan emosional Peserta Didik yang baru pertama kali berada di lingkungan sekolah.</t>
  </si>
  <si>
    <t>1. Penyusunan Kebijakan yang Menghormati Hak Pendidikan Peserta Didik</t>
  </si>
  <si>
    <t>Kebijakan Akses Pendidikan yang Setara: Kepala sekolah menyusun kebijakan yang memastikan setiap Peserta Didik, tanpa terkecuali, memiliki akses yang sama terhadap pendidikan yang berkualitas. Misalnya, menyediakan beaPeserta Didik untuk Peserta Didik kurang mampu, atau mengurangi biaya pendidikan bagi keluarga yang kesulitan secara ekonomi. Ini adalah bukti nyata dari penghormatan terhadap hak setiap Peserta Didik untuk mendapatkan pendidikan yang setara.</t>
  </si>
  <si>
    <t>Kebijakan Pendidikan Inklusif: Kepala sekolah merancang dan mengimplementasikan program inklusi bagi Peserta Didik dengan kebutuhan khusus, yang menjamin bahwa mereka memiliki akses yang sama dalam pembelajaran dan lingkungan sekolah yang aman dan mendukung. Ini mencakup pengaturan fasilitas khusus, penggunaan alat bantu, dan pembelajaran yang disesuaikan dengan kebutuhan mereka.</t>
  </si>
  <si>
    <t>2. Penghormatan Terhadap Privasi dan Kerahasiaan Peserta Didik</t>
  </si>
  <si>
    <t>Kebijakan Perlindungan Data Pribadi: Kepala sekolah menetapkan kebijakan yang memastikan bahwa data pribadi Peserta Didik, seperti catatan kesehatan, hasil evaluasi, dan informasi pribadi lainnya, dijaga kerahasiaannya dan hanya diakses oleh pihak yang berwenang. Kebijakan ini bertujuan untuk melindungi hak privasi Peserta Didik dan memastikan bahwa informasi mereka tidak disalahgunakan.</t>
  </si>
  <si>
    <t>Perlindungan terhadap Peserta Didik yang Mengalami Kekerasan atau Bullying: Kepala sekolah mengimplementasikan kebijakan yang melindungi hak Peserta Didik untuk merasa aman di lingkungan sekolah, seperti menerapkan protokol anti-bullying, menyediakan saluran pengaduan yang aman, dan memastikan bahwa setiap laporan kekerasan atau bullying ditangani dengan serius dan kerahasiaan terjaga.</t>
  </si>
  <si>
    <t>3. Mengakomodasi Kebutuhan Khusus Peserta Didik</t>
  </si>
  <si>
    <t>Penyediaan Fasilitas untuk Peserta Didik Berkebutuhan Khusus: Kepala sekolah memastikan bahwa fasilitas fisik dan pendidikan di sekolah dapat mengakomodasi Peserta Didik dengan kebutuhan khusus. Misalnya, menyediakan ruang khusus untuk Peserta Didik dengan gangguan belajar, penggunaan teknologi bantu untuk Peserta Didik dengan gangguan penglihatan atau pendengaran, dan mengadaptasi kurikulum sesuai dengan kebutuhan individu Peserta Didik.</t>
  </si>
  <si>
    <t>Pemberian Modifikasi Ujian untuk Peserta Didik dengan Kebutuhan Khusus: Kepala sekolah memberikan izin atau kebijakan untuk modifikasi ujian bagi Peserta Didik dengan kebutuhan khusus, seperti pemberian waktu tambahan atau soal yang disesuaikan, guna memastikan mereka dapat mengikuti ujian dengan cara yang sesuai dengan kemampuan mereka.</t>
  </si>
  <si>
    <t>4. Partisipasi Peserta Didik dalam Pengambilan Keputusan</t>
  </si>
  <si>
    <t>Penciptaan Forum atau Komite Peserta Didik: Kepala sekolah membentuk komite Peserta Didik atau forum perwakilan Peserta Didik yang memungkinkan Peserta Didik untuk menyuarakan pendapat dan masukan mereka terkait kebijakan sekolah, kegiatan ekstrakurikuler, atau masalah yang mereka hadapi. Ini mencerminkan penghormatan terhadap hak Peserta Didik untuk berpartisipasi dalam proses pengambilan keputusan yang mempengaruhi kehidupan mereka di sekolah.</t>
  </si>
  <si>
    <t>Penyelenggaraan Rapat Dialog dengan Peserta Didik: Kepala sekolah mengadakan pertemuan rutin dengan Peserta Didik, baik dalam bentuk pertemuan formal maupun diskusi terbuka, untuk mendapatkan umpan balik tentang pengalaman belajar mereka dan mendengarkan masalah yang mereka hadapi. Keputusan yang diambil berdasarkan diskusi ini menunjukkan bahwa hak Peserta Didik untuk berpartisipasi dihargai dan diprioritaskan.</t>
  </si>
  <si>
    <t>5. Pemberian Kebebasan Berpendapat dan Ekspresi</t>
  </si>
  <si>
    <t>Kebebasan Berpendapat melalui Kegiatan Ekstrakurikuler: Kepala sekolah mendukung Peserta Didik untuk mengekspresikan pendapat mereka melalui berbagai kegiatan ekstrakurikuler, seperti media sekolah, debate club, atau forum diskusi Peserta Didik. Kebijakan ini memberi Peserta Didik ruang untuk berpendapat secara bebas dalam batas-batas yang sehat dan menghormati hak-hak orang lain.</t>
  </si>
  <si>
    <t>Perlindungan terhadap Ekspresi Diri Peserta Didik: Kepala sekolah menjamin bahwa Peserta Didik dapat mengungkapkan identitas dan pandangan mereka tanpa takut dihukum atau diskriminasi, termasuk dalam hal pemakaian seragam, gaya rambut, atau aktivitas sosial yang mendukung kebebasan berpendapat selama sesuai dengan aturan sekolah.</t>
  </si>
  <si>
    <t>6. Kebijakan yang Menghargai Hak Peserta Didik untuk Mengakses Pendidikan Berkualitas</t>
  </si>
  <si>
    <t>Penyediaan Akses Pembelajaran Berkualitas untuk Semua Peserta Didik: Kepala sekolah memastikan bahwa kurikulum dan metode pembelajaran yang diterapkan di sekolah memenuhi standar pendidikan yang tinggi dan relevan dengan kebutuhan setiap Peserta Didik, baik yang berprestasi tinggi maupun yang membutuhkan perhatian khusus. Ini menunjukkan komitmen terhadap hak setiap Peserta Didik untuk mendapatkan pendidikan yang berkualitas.</t>
  </si>
  <si>
    <t>Kebijakan Pengajaran yang Mengakomodasi Berbagai Gaya Belajar: Kepala sekolah mengimplementasikan kebijakan yang mendukung pengajaran diferensiasi, di mana guru diberdayakan untuk mengadaptasi pendekatan mereka sesuai dengan gaya belajar, kemampuan, dan minat Peserta Didik. Ini mengakui hak setiap Peserta Didik untuk menerima pendidikan yang sesuai dengan kemampuan dan cara mereka belajar.</t>
  </si>
  <si>
    <t>7. Penyediaan Sarana dan Prasarana yang Mendukung Hak Peserta Didik</t>
  </si>
  <si>
    <t>Fasilitas Fisik yang Mendukung Pembelajaran: Kepala sekolah memastikan bahwa sekolah menyediakan fasilitas yang aman dan nyaman, seperti ruang kelas yang bersih, toilet yang layak, perpustakaan, lab komputer, atau ruang olahraga yang dapat diakses oleh seluruh Peserta Didik tanpa terkecuali. Hal ini menunjukkan penghormatan terhadap hak Peserta Didik untuk belajar di lingkungan yang mendukung perkembangan mereka.</t>
  </si>
  <si>
    <t>Fasilitas Kesehatan dan Keamanan: Kepala sekolah memastikan bahwa sekolah memiliki fasilitas kesehatan yang memadai, seperti perawat sekolah dan obat-obatan dasar, serta keamanan yang menjaga keselamatan Peserta Didik selama jam sekolah. Ini adalah bagian dari perlindungan terhadap hak Peserta Didik untuk berada di lingkungan yang aman dan sehat.</t>
  </si>
  <si>
    <t>8. Pemberian Perlindungan Terhadap Peserta Didik dari Perlakuan Tidak Adil</t>
  </si>
  <si>
    <t>Kebijakan Perlindungan dari Diskriminasi: Kepala sekolah memiliki kebijakan yang secara tegas melarang diskriminasi, penindasan, atau perlakuan tidak adil terhadap Peserta Didik berdasarkan latar belakang sosial, ras, agama, jenis kelamin, atau kondisi fisik mereka. Keputusan ini dibuat untuk memastikan bahwa setiap Peserta Didik merasa dihargai dan diperlakukan dengan adil.</t>
  </si>
  <si>
    <t>Penyelesaian Keluhan Peserta Didik Secara Adil: Kepala sekolah mengimplementasikan sistem untuk menyelesaikan keluhan atau perselisihan yang terjadi antara Peserta Didik, serta antara Peserta Didik dan staf, dengan cara yang adil, terbuka, dan transparan. Proses ini menjaga hak Peserta Didik untuk mendapatkan perlindungan dari tindakan yang tidak adil atau merugikan mereka.</t>
  </si>
  <si>
    <t>9. Penghormatan terhadap Hak Peserta Didik untuk Mengikuti Kegiatan Ekstrakurikuler</t>
  </si>
  <si>
    <t>Kebijakan yang Memungkinkan Partisipasi dalam Kegiatan Ekstrakurikuler: Kepala sekolah memastikan bahwa semua Peserta Didik, tanpa memandang latar belakang mereka, memiliki kesempatan yang sama untuk berpartisipasi dalam kegiatan ekstrakurikuler, baik itu olahraga, seni, atau organisasi Peserta Didik. Ini adalah pengakuan terhadap hak Peserta Didik untuk mengembangkan bakat dan minat pribadi mereka di luar kegiatan akademik.</t>
  </si>
  <si>
    <t>Menyediakan Program Kegiatan yang Beragam: Kepala sekolah menyusun berbagai pilihan kegiatan ekstrakurikuler yang dapat diikuti oleh Peserta Didik dengan berbagai minat dan kemampuan, termasuk kegiatan yang dapat diakses oleh Peserta Didik dengan kebutuhan khusus atau Peserta Didik dari latar belakang yang kurang beruntung.</t>
  </si>
  <si>
    <t>1. Pengembangan dan Implementasi Kebijakan Keamanan Sekolah</t>
  </si>
  <si>
    <t>Penyusunan Kebijakan Keamanan Sekolah yang Komprehensif: Kepala sekolah mengembangkan dan menetapkan kebijakan keamanan yang mencakup prosedur evakuasi darurat, pengawasan ketat di area rawan, dan pencegahan kekerasan. Kebijakan ini memastikan bahwa setiap Peserta Didik memahami prosedur yang harus diikuti dalam situasi darurat, seperti kebakaran atau bencana alam, untuk menjaga keselamatan mereka.</t>
  </si>
  <si>
    <t>Penerapan Sistem Keamanan Fisik: Kepala sekolah memasang kamera pengawas di area sekolah yang strategis dan memastikan ada petugas keamanan yang berkeliling di lingkungan sekolah, serta mengatur pintu masuk yang terkendali untuk mencegah akses yang tidak sah ke sekolah. Hal ini menunjukkan kepedulian terhadap keamanan fisik Peserta Didik.</t>
  </si>
  <si>
    <t>2. Penyediaan Layanan Kesehatan dan Dukungan Darurat</t>
  </si>
  <si>
    <t>Fasilitas Kesehatan dan Perawatan Darurat: Kepala sekolah memastikan adanya ruang UKS (Unit Kesehatan Sekolah) yang dilengkapi dengan fasilitas dasar untuk menangani situasi darurat kesehatan, seperti cedera ringan, atau memberikan pertolongan pertama. Selain itu, tersedia tenaga medis yang siap sedia untuk menangani kondisi kesehatan Peserta Didik yang mendesak.</t>
  </si>
  <si>
    <t>Pelatihan Pertolongan Pertama untuk Staf: Kepala sekolah mengorganisir pelatihan pertolongan pertama untuk semua staf sekolah, termasuk guru, staf administrasi, dan petugas kebersihan, untuk memastikan bahwa mereka dapat segera menangani kondisi darurat yang melibatkan Peserta Didik, seperti kecelakaan atau serangan medis.</t>
  </si>
  <si>
    <t>3. Penerapan Kebijakan Anti-Bullying dan Perlindungan dari Kekerasan</t>
  </si>
  <si>
    <t>Program Anti-Bullying: Kepala sekolah mengimplementasikan program yang menanggulangi perundungan (bullying) di sekolah, yang mencakup pelatihan untuk Peserta Didik dan guru, pembuatan saluran pengaduan yang aman, dan tindakan tegas terhadap pelaku bullying. Kepala sekolah secara aktif mendukung terciptanya lingkungan yang bebas dari kekerasan dan diskriminasi.</t>
  </si>
  <si>
    <t>Protokol Perlindungan Anak: Kepala sekolah bekerja sama dengan pihak terkait untuk menyusun dan menerapkan protokol perlindungan anak yang jelas di sekolah. Ini termasuk prosedur untuk menangani kasus kekerasan fisik, mental, atau seksual yang melibatkan Peserta Didik, serta memastikan bahwa korban mendapatkan dukungan yang dibutuhkan.</t>
  </si>
  <si>
    <t>4. Pengelolaan Risiko Lingkungan Sekolah</t>
  </si>
  <si>
    <t>Inspeksi dan Perawatan Fasilitas Sekolah: Kepala sekolah melakukan inspeksi rutin terhadap fasilitas fisik sekolah untuk memastikan bahwa tidak ada kondisi yang dapat membahayakan keselamatan Peserta Didik, seperti kerusakan fasilitas, kebocoran listrik, atau peralatan sekolah yang rusak. Perbaikan segera dilakukan jika ditemukan masalah yang berpotensi menimbulkan bahaya.</t>
  </si>
  <si>
    <t>Keamanan Area Bermain dan Ekstrakurikuler: Kepala sekolah memastikan bahwa area bermain, lapangan olahraga, dan ruang ekstrakurikuler bebas dari risiko yang dapat menyebabkan cedera. Misalnya, peralatan olahraga diperiksa secara rutin untuk memastikan bahwa tidak ada yang rusak atau membahayakan keselamatan Peserta Didik saat digunakan.</t>
  </si>
  <si>
    <t>5. Penerapan Kebijakan Pencegahan Penyakit dan Penanggulangan Bencana</t>
  </si>
  <si>
    <t>Pencegahan Penyakit dan Protokol Kesehatan: Kepala sekolah menerapkan protokol kesehatan yang ketat, seperti cuci tangan sebelum makan, penggunaan masker (jika diperlukan), dan menjaga jarak fisik, terutama pada masa pandemi atau wabah penyakit. Hal ini menunjukkan kepedulian terhadap kesehatan dan keselamatan Peserta Didik.</t>
  </si>
  <si>
    <t>Simulasi Penanggulangan Bencana: Kepala sekolah mengadakan simulasi kebakaran dan latihan evakuasi bencana secara berkala untuk memastikan bahwa semua Peserta Didik dan staf tahu apa yang harus dilakukan dalam situasi darurat. Simulasi ini melibatkan Peserta Didik secara aktif dan memastikan mereka dapat menanggapi dengan tepat dalam kondisi darurat.</t>
  </si>
  <si>
    <t>6. Pelibatan Orang Tua/Wali dalam Isu Keamanan dan Kesehatan</t>
  </si>
  <si>
    <t>Penyuluhan Keamanan dan Kesehatan kepada Orang Tua: Kepala sekolah mengadakan pertemuan rutin dengan orang tua/wali Peserta Didik untuk memberikan informasi tentang kebijakan keselamatan dan kesehatan di sekolah, serta cara orang tua dapat mendukung upaya sekolah dalam menjaga keselamatan Peserta Didik, baik di sekolah maupun di rumah.</t>
  </si>
  <si>
    <t>Kolaborasi dengan Orang Tua dalam Menangani Kasus Keamanan: Kepala sekolah bekerja sama dengan orang tua dalam menangani kasus-kasus yang melibatkan keselamatan Peserta Didik, seperti kekerasan, perundungan, atau masalah kesehatan mental. Orang tua diminta untuk terlibat dalam penyelesaian masalah, serta mendukung upaya pencegahan yang dilakukan di sekolah.</t>
  </si>
  <si>
    <t>7. Penyusunan Tim Penanggulangan Krisis dan Keamanan</t>
  </si>
  <si>
    <t>Pembentukan Tim Tanggap Darurat: Kepala sekolah membentuk tim tanggap darurat yang terdiri dari guru, staf, dan tenaga medis untuk menangani situasi darurat atau krisis, seperti bencana alam, kecelakaan massal, atau ancaman keamanan. Tim ini dilatih untuk memberikan respons yang cepat dan efektif, serta melibatkan Peserta Didik dalam simulasi untuk memperkenalkan mereka dengan prosedur yang benar.</t>
  </si>
  <si>
    <t>Rencana Keamanan yang Terperinci: Kepala sekolah merancang rencana darurat yang terperinci untuk berbagai jenis krisis, termasuk bencana alam (gempa bumi, banjir), kebakaran, dan ancaman lainnya. Rencana ini mencakup jalur evakuasi, lokasi perlindungan, dan tugas masing-masing pihak, termasuk Peserta Didik.</t>
  </si>
  <si>
    <t>8. Pemberian Program Peningkatan Kewaspadaan dan Keamanan Pribadi Peserta Didik</t>
  </si>
  <si>
    <t>Edukasi tentang Keamanan dan Keselamatan: Kepala sekolah mengadakan program pendidikan keamanan pribadi bagi Peserta Didik, seperti cara menghindari bahaya di lingkungan sekolah, perlindungan diri terhadap orang asing, serta pentingnya melaporkan tindakan yang mencurigakan. Program ini dirancang untuk meningkatkan kesadaran Peserta Didik tentang keselamatan mereka.</t>
  </si>
  <si>
    <t>Program Pelatihan Menghadapi Situasi Darurat: Kepala sekolah mengorganisir program pelatihan untuk Peserta Didik tentang bagaimana bertindak dalam situasi darurat seperti kebakaran, bencana alam, atau ancaman kekerasan. Peserta Didik diberi pengetahuan dan keterampilan praktis yang dapat menyelamatkan nyawa mereka.</t>
  </si>
  <si>
    <t>2. Sosial</t>
  </si>
  <si>
    <t>2.1. Pemberday aanwarga satuan pendidikan untuk meningkatk ankualitas pembelajara n.</t>
  </si>
  <si>
    <r>
      <rPr>
        <sz val="11"/>
        <color indexed="8"/>
        <rFont val="Calibri"/>
        <family val="2"/>
      </rPr>
      <t xml:space="preserve">1. </t>
    </r>
    <r>
      <rPr>
        <b/>
        <sz val="11"/>
        <color indexed="8"/>
        <rFont val="Calibri"/>
        <family val="2"/>
      </rPr>
      <t>Pelatihan dan Pengembangan Profesional</t>
    </r>
  </si>
  <si>
    <r>
      <rPr>
        <b/>
        <sz val="11"/>
        <color indexed="8"/>
        <rFont val="Calibri"/>
        <family val="2"/>
      </rPr>
      <t>Program Pendidikan dan Pelatihan (Diklat)</t>
    </r>
    <r>
      <rPr>
        <sz val="11"/>
        <color indexed="8"/>
        <rFont val="Calibri"/>
        <family val="2"/>
      </rPr>
      <t xml:space="preserve"> yang dilaksanakan oleh Kementerian Pendidikan dan Kebudayaan (Kemdikbud) atau lembaga terkait lainnya untuk meningkatkan kompetensi guru dalam berbagai bidang.</t>
    </r>
  </si>
  <si>
    <r>
      <rPr>
        <b/>
        <sz val="11"/>
        <color indexed="8"/>
        <rFont val="Calibri"/>
        <family val="2"/>
      </rPr>
      <t>Workshop, seminar, dan lokakarya</t>
    </r>
    <r>
      <rPr>
        <sz val="11"/>
        <color indexed="8"/>
        <rFont val="Calibri"/>
        <family val="2"/>
      </rPr>
      <t xml:space="preserve"> yang mengedepankan metodologi pembelajaran terkini, teknologi pendidikan, serta keterampilan pedagogik.</t>
    </r>
  </si>
  <si>
    <t>2. Peningkatan Kesejahteraan Guru</t>
  </si>
  <si>
    <r>
      <rPr>
        <b/>
        <sz val="11"/>
        <color indexed="8"/>
        <rFont val="Calibri"/>
        <family val="2"/>
      </rPr>
      <t>Tunjangan profesi guru</t>
    </r>
    <r>
      <rPr>
        <sz val="11"/>
        <color indexed="8"/>
        <rFont val="Calibri"/>
        <family val="2"/>
      </rPr>
      <t>, yang diberikan kepada guru yang memenuhi kualifikasi tertentu dan sudah memiliki sertifikat profesi.</t>
    </r>
  </si>
  <si>
    <r>
      <rPr>
        <b/>
        <sz val="11"/>
        <color indexed="8"/>
        <rFont val="Calibri"/>
        <family val="2"/>
      </rPr>
      <t>Program Bantuan Operasional Sekolah (BOS)</t>
    </r>
    <r>
      <rPr>
        <sz val="11"/>
        <color indexed="8"/>
        <rFont val="Calibri"/>
        <family val="2"/>
      </rPr>
      <t xml:space="preserve"> yang sebagian anggarannya digunakan untuk kesejahteraan guru serta pengembangan kualitas pembelajaran.</t>
    </r>
  </si>
  <si>
    <r>
      <rPr>
        <b/>
        <sz val="11"/>
        <color indexed="8"/>
        <rFont val="Calibri"/>
        <family val="2"/>
      </rPr>
      <t>Insentif daerah</t>
    </r>
    <r>
      <rPr>
        <sz val="11"/>
        <color indexed="8"/>
        <rFont val="Calibri"/>
        <family val="2"/>
      </rPr>
      <t xml:space="preserve"> yang diberikan oleh beberapa pemerintah daerah untuk guru di daerah terpencil atau daerah yang membutuhkan perhatian khusus.</t>
    </r>
  </si>
  <si>
    <t>3. Peningkatan Kualitas Pendidikan melalui Kurikulum</t>
  </si>
  <si>
    <r>
      <rPr>
        <b/>
        <sz val="11"/>
        <color indexed="8"/>
        <rFont val="Calibri"/>
        <family val="2"/>
      </rPr>
      <t>Kurtilas (Kurikulum 2013)</t>
    </r>
    <r>
      <rPr>
        <sz val="11"/>
        <color indexed="8"/>
        <rFont val="Calibri"/>
        <family val="2"/>
      </rPr>
      <t xml:space="preserve"> yang bertujuan untuk menumbuhkan kompetensi siswa dalam aspek pengetahuan, keterampilan, dan sikap, mengharuskan guru untuk meningkatkan kualitas pembelajarannya sesuai dengan prinsip pembelajaran yang berbasis pada keterampilan hidup dan karakter.</t>
    </r>
  </si>
  <si>
    <r>
      <rPr>
        <b/>
        <sz val="11"/>
        <color indexed="8"/>
        <rFont val="Calibri"/>
        <family val="2"/>
      </rPr>
      <t>Kurikulum Merdeka</t>
    </r>
    <r>
      <rPr>
        <sz val="11"/>
        <color indexed="8"/>
        <rFont val="Calibri"/>
        <family val="2"/>
      </rPr>
      <t xml:space="preserve"> yang memberikan kebebasan kepada guru untuk lebih fleksibel dalam mengatur strategi pembelajaran sesuai dengan kebutuhan siswa dan konteks lokal.</t>
    </r>
  </si>
  <si>
    <t>4. Pemanfaatan Teknologi dalam Pembelajaran</t>
  </si>
  <si>
    <r>
      <rPr>
        <b/>
        <sz val="11"/>
        <color indexed="8"/>
        <rFont val="Calibri"/>
        <family val="2"/>
      </rPr>
      <t>Program digitalisasi pendidikan</t>
    </r>
    <r>
      <rPr>
        <sz val="11"/>
        <color indexed="8"/>
        <rFont val="Calibri"/>
        <family val="2"/>
      </rPr>
      <t xml:space="preserve"> yang meliputi penyediaan perangkat teknologi, pelatihan guru dalam penggunaan alat pembelajaran berbasis teknologi, serta pengintegrasian pembelajaran daring untuk meningkatkan akses pendidikan berkualitas.</t>
    </r>
  </si>
  <si>
    <r>
      <rPr>
        <b/>
        <sz val="11"/>
        <color indexed="8"/>
        <rFont val="Calibri"/>
        <family val="2"/>
      </rPr>
      <t>Program Asesmen Nasional (AN) dan Pembelajaran Jarak Jauh (PJJ)</t>
    </r>
    <r>
      <rPr>
        <sz val="11"/>
        <color indexed="8"/>
        <rFont val="Calibri"/>
        <family val="2"/>
      </rPr>
      <t xml:space="preserve"> yang menuntut guru untuk lebih menguasai teknologi digital dan metode pembelajaran yang inovatif.</t>
    </r>
  </si>
  <si>
    <t>5. Kebijakan Pemerintah tentang Sertifikasi Guru</t>
  </si>
  <si>
    <t>Proses sertifikasi yang berdasarkan pada uji kompetensi, portofolio, dan penilaian profesional guru.</t>
  </si>
  <si>
    <t>6. Kolaborasi dan Dukungan Komunitas Pendidikan</t>
  </si>
  <si>
    <r>
      <rPr>
        <b/>
        <sz val="11"/>
        <color indexed="8"/>
        <rFont val="Calibri"/>
        <family val="2"/>
      </rPr>
      <t>MGMP (Musyawarah Guru Mata Pelajaran)</t>
    </r>
    <r>
      <rPr>
        <sz val="11"/>
        <color indexed="8"/>
        <rFont val="Calibri"/>
        <family val="2"/>
      </rPr>
      <t xml:space="preserve"> sebagai wadah guru untuk berkolaborasi dan berdiskusi tentang pembelajaran.</t>
    </r>
  </si>
  <si>
    <r>
      <rPr>
        <b/>
        <sz val="11"/>
        <color indexed="8"/>
        <rFont val="Calibri"/>
        <family val="2"/>
      </rPr>
      <t>Komunitas belajar</t>
    </r>
    <r>
      <rPr>
        <sz val="11"/>
        <color indexed="8"/>
        <rFont val="Calibri"/>
        <family val="2"/>
      </rPr>
      <t xml:space="preserve"> yang memungkinkan guru untuk terus belajar dari sesama, berbagi strategi pengajaran efektif, dan menghadapi tantangan bersama-sama.</t>
    </r>
  </si>
  <si>
    <t>7. Evaluasi dan Pengawasan</t>
  </si>
  <si>
    <r>
      <rPr>
        <b/>
        <sz val="11"/>
        <color indexed="8"/>
        <rFont val="Calibri"/>
        <family val="2"/>
      </rPr>
      <t>Supervisi pendidikan</t>
    </r>
    <r>
      <rPr>
        <sz val="11"/>
        <color indexed="8"/>
        <rFont val="Calibri"/>
        <family val="2"/>
      </rPr>
      <t xml:space="preserve"> yang dilakukan oleh pengawas pendidikan untuk memastikan guru mengikuti standar kualitas dalam pembelajaran dan membantu mereka dalam meningkatkan kompetensinya.</t>
    </r>
  </si>
  <si>
    <r>
      <rPr>
        <b/>
        <sz val="11"/>
        <color indexed="8"/>
        <rFont val="Calibri"/>
        <family val="2"/>
      </rPr>
      <t>Asesmen Pendidikan Nasional</t>
    </r>
    <r>
      <rPr>
        <sz val="11"/>
        <color indexed="8"/>
        <rFont val="Calibri"/>
        <family val="2"/>
      </rPr>
      <t xml:space="preserve"> yang menjadi acuan untuk mengukur sejauh mana kualitas pembelajaran di satuan pendidikan.</t>
    </r>
  </si>
  <si>
    <r>
      <rPr>
        <sz val="11"/>
        <color indexed="8"/>
        <rFont val="Calibri"/>
        <family val="2"/>
      </rPr>
      <t xml:space="preserve">1. </t>
    </r>
    <r>
      <rPr>
        <b/>
        <sz val="11"/>
        <color indexed="8"/>
        <rFont val="Calibri"/>
        <family val="2"/>
      </rPr>
      <t>Pelibatan Orangtua dalam Proses Pembelajaran</t>
    </r>
  </si>
  <si>
    <r>
      <rPr>
        <b/>
        <sz val="11"/>
        <color indexed="8"/>
        <rFont val="Calibri"/>
        <family val="2"/>
      </rPr>
      <t>Peran aktif orangtua dalam kegiatan sekolah</t>
    </r>
    <r>
      <rPr>
        <sz val="11"/>
        <color indexed="8"/>
        <rFont val="Calibri"/>
        <family val="2"/>
      </rPr>
      <t xml:space="preserve"> seperti menghadiri </t>
    </r>
    <r>
      <rPr>
        <b/>
        <sz val="11"/>
        <color indexed="8"/>
        <rFont val="Calibri"/>
        <family val="2"/>
      </rPr>
      <t>rapat komite sekolah</t>
    </r>
    <r>
      <rPr>
        <sz val="11"/>
        <color indexed="8"/>
        <rFont val="Calibri"/>
        <family val="2"/>
      </rPr>
      <t xml:space="preserve">, </t>
    </r>
    <r>
      <rPr>
        <b/>
        <sz val="11"/>
        <color indexed="8"/>
        <rFont val="Calibri"/>
        <family val="2"/>
      </rPr>
      <t>pertemuan orangtua-guru</t>
    </r>
    <r>
      <rPr>
        <sz val="11"/>
        <color indexed="8"/>
        <rFont val="Calibri"/>
        <family val="2"/>
      </rPr>
      <t xml:space="preserve">, dan </t>
    </r>
    <r>
      <rPr>
        <b/>
        <sz val="11"/>
        <color indexed="8"/>
        <rFont val="Calibri"/>
        <family val="2"/>
      </rPr>
      <t>seminar pendidikan</t>
    </r>
    <r>
      <rPr>
        <sz val="11"/>
        <color indexed="8"/>
        <rFont val="Calibri"/>
        <family val="2"/>
      </rPr>
      <t xml:space="preserve"> yang diselenggarakan oleh sekolah</t>
    </r>
  </si>
  <si>
    <r>
      <rPr>
        <b/>
        <sz val="11"/>
        <color indexed="8"/>
        <rFont val="Calibri"/>
        <family val="2"/>
      </rPr>
      <t>Keterlibatan dalam kegiatan ekstrakurikuler</t>
    </r>
    <r>
      <rPr>
        <sz val="11"/>
        <color indexed="8"/>
        <rFont val="Calibri"/>
        <family val="2"/>
      </rPr>
      <t>.</t>
    </r>
  </si>
  <si>
    <r>
      <rPr>
        <sz val="11"/>
        <color indexed="8"/>
        <rFont val="Calibri"/>
        <family val="2"/>
      </rPr>
      <t xml:space="preserve">2. </t>
    </r>
    <r>
      <rPr>
        <b/>
        <sz val="11"/>
        <color indexed="8"/>
        <rFont val="Calibri"/>
        <family val="2"/>
      </rPr>
      <t>Penyediaan Program Pelatihan dan Seminar untuk Orangtua</t>
    </r>
  </si>
  <si>
    <t>Pelatihan keterampilan orangtua</t>
  </si>
  <si>
    <t>Seminar tentang pendidikan karakter dan mental anak</t>
  </si>
  <si>
    <r>
      <rPr>
        <b/>
        <sz val="11"/>
        <color indexed="8"/>
        <rFont val="Calibri"/>
        <family val="2"/>
      </rPr>
      <t>Seminar atau workshop parenting</t>
    </r>
    <r>
      <rPr>
        <sz val="11"/>
        <color indexed="8"/>
        <rFont val="Calibri"/>
        <family val="2"/>
      </rPr>
      <t xml:space="preserve"> yang difasilitasi oleh psikolog atau ahli pendidikan</t>
    </r>
  </si>
  <si>
    <r>
      <rPr>
        <sz val="11"/>
        <color indexed="8"/>
        <rFont val="Calibri"/>
        <family val="2"/>
      </rPr>
      <t xml:space="preserve">3. </t>
    </r>
    <r>
      <rPr>
        <b/>
        <sz val="11"/>
        <color indexed="8"/>
        <rFont val="Calibri"/>
        <family val="2"/>
      </rPr>
      <t>Kolaborasi dalam Pemantauan dan Evaluasi Pembelajaran</t>
    </r>
  </si>
  <si>
    <t>Sistem pemantauan progres pembelajaran ana</t>
  </si>
  <si>
    <r>
      <rPr>
        <b/>
        <sz val="11"/>
        <color indexed="8"/>
        <rFont val="Calibri"/>
        <family val="2"/>
      </rPr>
      <t>Penilaian berbasis portofolio</t>
    </r>
    <r>
      <rPr>
        <sz val="11"/>
        <color indexed="8"/>
        <rFont val="Calibri"/>
        <family val="2"/>
      </rPr>
      <t xml:space="preserve"> yang melibatkan orangtua</t>
    </r>
  </si>
  <si>
    <r>
      <rPr>
        <b/>
        <sz val="11"/>
        <color indexed="8"/>
        <rFont val="Calibri"/>
        <family val="2"/>
      </rPr>
      <t>Pertemuan rutin orangtua-guru</t>
    </r>
    <r>
      <rPr>
        <sz val="11"/>
        <color indexed="8"/>
        <rFont val="Calibri"/>
        <family val="2"/>
      </rPr>
      <t xml:space="preserve"> (seperti </t>
    </r>
    <r>
      <rPr>
        <b/>
        <sz val="11"/>
        <color indexed="8"/>
        <rFont val="Calibri"/>
        <family val="2"/>
      </rPr>
      <t>parent-teacher conference</t>
    </r>
    <r>
      <rPr>
        <sz val="11"/>
        <color indexed="8"/>
        <rFont val="Calibri"/>
        <family val="2"/>
      </rPr>
      <t>) untuk membahas kemajuan akademis anak</t>
    </r>
  </si>
  <si>
    <r>
      <rPr>
        <sz val="11"/>
        <color indexed="8"/>
        <rFont val="Calibri"/>
        <family val="2"/>
      </rPr>
      <t xml:space="preserve">4. </t>
    </r>
    <r>
      <rPr>
        <b/>
        <sz val="11"/>
        <color indexed="8"/>
        <rFont val="Calibri"/>
        <family val="2"/>
      </rPr>
      <t>Meningkatkan Komunikasi antara Sekolah dan Orangtua</t>
    </r>
  </si>
  <si>
    <r>
      <rPr>
        <b/>
        <sz val="11"/>
        <color indexed="8"/>
        <rFont val="Calibri"/>
        <family val="2"/>
      </rPr>
      <t>Penggunaan media komunikasi digital</t>
    </r>
    <r>
      <rPr>
        <sz val="11"/>
        <color indexed="8"/>
        <rFont val="Calibri"/>
        <family val="2"/>
      </rPr>
      <t xml:space="preserve"> (misalnya WhatsApp, email, atau aplikasi khusus sekolah)</t>
    </r>
  </si>
  <si>
    <r>
      <rPr>
        <b/>
        <sz val="11"/>
        <color indexed="8"/>
        <rFont val="Calibri"/>
        <family val="2"/>
      </rPr>
      <t>Buku penghubung atau diary sekolah</t>
    </r>
    <r>
      <rPr>
        <sz val="11"/>
        <color indexed="8"/>
        <rFont val="Calibri"/>
        <family val="2"/>
      </rPr>
      <t xml:space="preserve"> yang digunakan oleh orangtua untuk berkomunikasi langsung dengan guru mengenai kegiatan yang dilakukan anak di sekolah atau jika ada masalah yang perlu diselesaikan.</t>
    </r>
  </si>
  <si>
    <r>
      <rPr>
        <b/>
        <sz val="11"/>
        <color indexed="8"/>
        <rFont val="Calibri"/>
        <family val="2"/>
      </rPr>
      <t>Penguatan forum orangtua</t>
    </r>
    <r>
      <rPr>
        <sz val="11"/>
        <color indexed="8"/>
        <rFont val="Calibri"/>
        <family val="2"/>
      </rPr>
      <t xml:space="preserve"> di setiap sekolah, seperti membentuk </t>
    </r>
    <r>
      <rPr>
        <b/>
        <sz val="11"/>
        <color indexed="8"/>
        <rFont val="Calibri"/>
        <family val="2"/>
      </rPr>
      <t>komite orangtua</t>
    </r>
    <r>
      <rPr>
        <sz val="11"/>
        <color indexed="8"/>
        <rFont val="Calibri"/>
        <family val="2"/>
      </rPr>
      <t xml:space="preserve"> yang bertugas untuk menyampaikan aspirasi orangtua kepada pihak sekolah dan sebaliknya. Komite ini juga bisa membantu dalam merencanakan kegiatan yang melibatkan orangtua dan masyarakat.</t>
    </r>
  </si>
  <si>
    <r>
      <rPr>
        <sz val="11"/>
        <color indexed="8"/>
        <rFont val="Calibri"/>
        <family val="2"/>
      </rPr>
      <t xml:space="preserve">5. </t>
    </r>
    <r>
      <rPr>
        <b/>
        <sz val="11"/>
        <color indexed="8"/>
        <rFont val="Calibri"/>
        <family val="2"/>
      </rPr>
      <t>Partisipasi Orangtua dalam Pengembangan Kurikulum dan Kebijakan Sekolah</t>
    </r>
  </si>
  <si>
    <r>
      <rPr>
        <b/>
        <sz val="11"/>
        <color indexed="8"/>
        <rFont val="Calibri"/>
        <family val="2"/>
      </rPr>
      <t>Keterlibatan orangtua dalam diskusi kebijakan sekolah</t>
    </r>
    <r>
      <rPr>
        <sz val="11"/>
        <color indexed="8"/>
        <rFont val="Calibri"/>
        <family val="2"/>
      </rPr>
      <t xml:space="preserve"> seperti perubahan kurikulum, penerapan metode pengajaran baru, atau evaluasi kualitas pendidikan di sekolah. Hal ini memungkinkan orangtua memberikan masukan tentang kebutuhan dan harapan mereka terhadap pendidikan anak.</t>
    </r>
  </si>
  <si>
    <r>
      <rPr>
        <b/>
        <sz val="11"/>
        <color indexed="8"/>
        <rFont val="Calibri"/>
        <family val="2"/>
      </rPr>
      <t>Umpan balik orangtua dalam perencanaan program sekolah</t>
    </r>
    <r>
      <rPr>
        <sz val="11"/>
        <color indexed="8"/>
        <rFont val="Calibri"/>
        <family val="2"/>
      </rPr>
      <t xml:space="preserve"> seperti program remedial atau bimbingan khusus untuk siswa yang memerlukan perhatian lebih. Orangtua dapat memberikan perspektif tambahan tentang masalah yang dihadapi oleh anak-anak mereka.</t>
    </r>
  </si>
  <si>
    <r>
      <rPr>
        <sz val="11"/>
        <color indexed="8"/>
        <rFont val="Calibri"/>
        <family val="2"/>
      </rPr>
      <t xml:space="preserve">6. </t>
    </r>
    <r>
      <rPr>
        <b/>
        <sz val="11"/>
        <color indexed="8"/>
        <rFont val="Calibri"/>
        <family val="2"/>
      </rPr>
      <t>Program Kerja Sama antara Sekolah dan Komunitas</t>
    </r>
  </si>
  <si>
    <r>
      <rPr>
        <b/>
        <sz val="11"/>
        <color indexed="8"/>
        <rFont val="Calibri"/>
        <family val="2"/>
      </rPr>
      <t>Kemitraan dengan organisasi masyarakat atau lembaga pendidikan</t>
    </r>
    <r>
      <rPr>
        <sz val="11"/>
        <color indexed="8"/>
        <rFont val="Calibri"/>
        <family val="2"/>
      </rPr>
      <t xml:space="preserve"> untuk mengadakan program-program yang melibatkan orangtua dalam pendidikan, seperti program </t>
    </r>
    <r>
      <rPr>
        <b/>
        <sz val="11"/>
        <color indexed="8"/>
        <rFont val="Calibri"/>
        <family val="2"/>
      </rPr>
      <t>beasiswa</t>
    </r>
    <r>
      <rPr>
        <sz val="11"/>
        <color indexed="8"/>
        <rFont val="Calibri"/>
        <family val="2"/>
      </rPr>
      <t xml:space="preserve"> untuk anak yang kurang mampu, atau program pelatihan keterampilan bagi orangtua yang dapat membantu meningkatkan pendapatan keluarga dan mendukung pendidikan anak.</t>
    </r>
  </si>
  <si>
    <r>
      <rPr>
        <b/>
        <sz val="11"/>
        <color indexed="8"/>
        <rFont val="Calibri"/>
        <family val="2"/>
      </rPr>
      <t>Acara sosial atau penggalangan dana</t>
    </r>
    <r>
      <rPr>
        <sz val="11"/>
        <color indexed="8"/>
        <rFont val="Calibri"/>
        <family val="2"/>
      </rPr>
      <t xml:space="preserve"> untuk mendukung fasilitas pendidikan di sekolah, yang melibatkan partisipasi aktif orangtua dalam merencanakan dan menyukseskan acara.</t>
    </r>
  </si>
  <si>
    <t>7. Meningkatkan Kepedulian Orangtua terhadap Kesejahteraan Sosial dan Emosional Anak</t>
  </si>
  <si>
    <r>
      <rPr>
        <b/>
        <sz val="11"/>
        <color indexed="8"/>
        <rFont val="Calibri"/>
        <family val="2"/>
      </rPr>
      <t>Pendekatan inklusif yang melibatkan orangtua dalam menjaga kesehatan mental dan emosional anak</t>
    </r>
    <r>
      <rPr>
        <sz val="11"/>
        <color indexed="8"/>
        <rFont val="Calibri"/>
        <family val="2"/>
      </rPr>
      <t>. Sekolah dapat mengadakan sesi konseling yang melibatkan orangtua untuk membantu mereka mengenali tanda-tanda stres atau masalah emosional pada anak.</t>
    </r>
  </si>
  <si>
    <r>
      <rPr>
        <b/>
        <sz val="11"/>
        <color indexed="8"/>
        <rFont val="Calibri"/>
        <family val="2"/>
      </rPr>
      <t>Program dukungan untuk keluarga kurang mampu</t>
    </r>
    <r>
      <rPr>
        <sz val="11"/>
        <color indexed="8"/>
        <rFont val="Calibri"/>
        <family val="2"/>
      </rPr>
      <t>, di mana orangtua diberikan informasi tentang akses pendidikan yang lebih baik untuk anak-anak mereka atau tentang cara-cara mendukung anak yang mengalami kesulitan sosial dan akademik.</t>
    </r>
  </si>
  <si>
    <t>8.Pemberdayaan Orangtua melalui Kebijakan Pendidikan</t>
  </si>
  <si>
    <r>
      <rPr>
        <b/>
        <sz val="11"/>
        <color indexed="8"/>
        <rFont val="Calibri"/>
        <family val="2"/>
      </rPr>
      <t>Program literasi digital untuk orangtua</t>
    </r>
    <r>
      <rPr>
        <sz val="11"/>
        <color indexed="8"/>
        <rFont val="Calibri"/>
        <family val="2"/>
      </rPr>
      <t xml:space="preserve"> yang memperkenalkan mereka pada pentingnya penggunaan teknologi untuk mendukung pembelajaran anak di rumah. Ini juga mencakup pemahaman orangtua mengenai keamanan digital bagi anak.</t>
    </r>
  </si>
  <si>
    <r>
      <rPr>
        <b/>
        <sz val="11"/>
        <color indexed="8"/>
        <rFont val="Calibri"/>
        <family val="2"/>
      </rPr>
      <t>Bantuan dari pemerintah atau lembaga pendidikan terkait</t>
    </r>
    <r>
      <rPr>
        <sz val="11"/>
        <color indexed="8"/>
        <rFont val="Calibri"/>
        <family val="2"/>
      </rPr>
      <t xml:space="preserve">: Beberapa sekolah mengadakan </t>
    </r>
    <r>
      <rPr>
        <b/>
        <sz val="11"/>
        <color indexed="8"/>
        <rFont val="Calibri"/>
        <family val="2"/>
      </rPr>
      <t>program bantuan untuk orangtua</t>
    </r>
    <r>
      <rPr>
        <sz val="11"/>
        <color indexed="8"/>
        <rFont val="Calibri"/>
        <family val="2"/>
      </rPr>
      <t xml:space="preserve"> seperti pelatihan gratis atau subsidi biaya pendidikan untuk membantu orangtua agar bisa memberikan lingkungan belajar yang lebih baik bagi anak-anak mereka.</t>
    </r>
  </si>
  <si>
    <t>2.2. Kolaborasi untuk peningkatan kualitas satuan pendidikan.</t>
  </si>
  <si>
    <t>1. Dokumentasi Pertemuan Orangtua dan Guru (Parent-Teacher Meeting)</t>
  </si>
  <si>
    <r>
      <rPr>
        <b/>
        <sz val="11"/>
        <color indexed="8"/>
        <rFont val="Calibri"/>
        <family val="2"/>
      </rPr>
      <t>Dokumentasi rapat orangtua-guru</t>
    </r>
    <r>
      <rPr>
        <sz val="11"/>
        <color indexed="8"/>
        <rFont val="Calibri"/>
        <family val="2"/>
      </rPr>
      <t>: Foto atau notulen rapat yang menunjukkan keterlibatan orangtua dalam diskusi mengenai kemajuan akademis siswa, serta strategi yang akan digunakan untuk meningkatkan kualitas pembelajaran anak. Ini termasuk pertemuan bulanan atau triwulanan yang diadakan oleh sekolah.</t>
    </r>
  </si>
  <si>
    <r>
      <rPr>
        <b/>
        <sz val="11"/>
        <color indexed="8"/>
        <rFont val="Calibri"/>
        <family val="2"/>
      </rPr>
      <t>Agenda rapat</t>
    </r>
    <r>
      <rPr>
        <sz val="11"/>
        <color indexed="8"/>
        <rFont val="Calibri"/>
        <family val="2"/>
      </rPr>
      <t xml:space="preserve"> yang mencakup pembahasan mengenai rencana pengajaran, program remedial, atau kegiatan sekolah yang melibatkan orangtua.</t>
    </r>
  </si>
  <si>
    <r>
      <rPr>
        <b/>
        <sz val="11"/>
        <color indexed="8"/>
        <rFont val="Calibri"/>
        <family val="2"/>
      </rPr>
      <t>Surat undangan kepada orangtua</t>
    </r>
    <r>
      <rPr>
        <sz val="11"/>
        <color indexed="8"/>
        <rFont val="Calibri"/>
        <family val="2"/>
      </rPr>
      <t xml:space="preserve"> yang menjelaskan tujuan dan pentingnya pertemuan tersebut untuk mendiskusikan kemajuan dan tantangan yang dihadapi oleh siswa dalam pembelajaran.</t>
    </r>
  </si>
  <si>
    <t>2. Laporan Keterlibatan Orangtua dalam Kegiatan Sekolah</t>
  </si>
  <si>
    <r>
      <rPr>
        <b/>
        <sz val="11"/>
        <color indexed="8"/>
        <rFont val="Calibri"/>
        <family val="2"/>
      </rPr>
      <t>Laporan kegiatan partisipasi orangtua</t>
    </r>
    <r>
      <rPr>
        <sz val="11"/>
        <color indexed="8"/>
        <rFont val="Calibri"/>
        <family val="2"/>
      </rPr>
      <t xml:space="preserve"> yang menyebutkan jumlah orangtua yang hadir dan terlibat dalam kegiatan tertentu, seperti seminar pendidikan, lokakarya orangtua, atau acara sekolah lainnya. Laporan ini dapat mencakup informasi tentang bagaimana orangtua memberikan masukan atau membantu memfasilitasi kegiatan.</t>
    </r>
  </si>
  <si>
    <r>
      <rPr>
        <b/>
        <sz val="11"/>
        <color indexed="8"/>
        <rFont val="Calibri"/>
        <family val="2"/>
      </rPr>
      <t>Bukti partisipasi orangtua dalam kegiatan ekstrakurikuler</t>
    </r>
    <r>
      <rPr>
        <sz val="11"/>
        <color indexed="8"/>
        <rFont val="Calibri"/>
        <family val="2"/>
      </rPr>
      <t xml:space="preserve"> yang mendukung pembelajaran, seperti orangtua yang berperan aktif dalam acara perayaan, lomba, atau program sosial sekolah.</t>
    </r>
  </si>
  <si>
    <r>
      <rPr>
        <b/>
        <sz val="11"/>
        <color indexed="8"/>
        <rFont val="Calibri"/>
        <family val="2"/>
      </rPr>
      <t>Formulir partisipasi orangtua</t>
    </r>
    <r>
      <rPr>
        <sz val="11"/>
        <color indexed="8"/>
        <rFont val="Calibri"/>
        <family val="2"/>
      </rPr>
      <t xml:space="preserve"> yang diisi oleh orangtua untuk menunjukkan komitmen mereka dalam mendukung proses pendidikan di sekolah.</t>
    </r>
  </si>
  <si>
    <t>3. Survei atau Kuesioner Kepuasan Orangtua</t>
  </si>
  <si>
    <r>
      <rPr>
        <b/>
        <sz val="11"/>
        <color indexed="8"/>
        <rFont val="Calibri"/>
        <family val="2"/>
      </rPr>
      <t>Hasil survei kepuasan orangtua</t>
    </r>
    <r>
      <rPr>
        <sz val="11"/>
        <color indexed="8"/>
        <rFont val="Calibri"/>
        <family val="2"/>
      </rPr>
      <t xml:space="preserve"> terkait dengan kualitas pembelajaran, komunikasi dengan guru, dan kegiatan sekolah. Survei ini dapat menunjukkan bagaimana orangtua merasa lebih terlibat dalam pendidikan anak mereka dan seberapa besar mereka merasa didukung oleh sekolah.</t>
    </r>
  </si>
  <si>
    <r>
      <rPr>
        <b/>
        <sz val="11"/>
        <color indexed="8"/>
        <rFont val="Calibri"/>
        <family val="2"/>
      </rPr>
      <t>Kuesioner evaluasi partisipasi orangtua</t>
    </r>
    <r>
      <rPr>
        <sz val="11"/>
        <color indexed="8"/>
        <rFont val="Calibri"/>
        <family val="2"/>
      </rPr>
      <t xml:space="preserve"> yang diisi oleh orangtua untuk memberikan umpan balik mengenai program-program yang diadakan oleh sekolah untuk mendukung keterlibatan mereka.</t>
    </r>
  </si>
  <si>
    <t>4. Dokumentasi Pelatihan dan Seminar untuk Orangtua</t>
  </si>
  <si>
    <r>
      <rPr>
        <b/>
        <sz val="11"/>
        <color indexed="8"/>
        <rFont val="Calibri"/>
        <family val="2"/>
      </rPr>
      <t>Foto dan laporan kegiatan seminar atau pelatihan orangtua</t>
    </r>
    <r>
      <rPr>
        <sz val="11"/>
        <color indexed="8"/>
        <rFont val="Calibri"/>
        <family val="2"/>
      </rPr>
      <t xml:space="preserve"> tentang cara mendukung pendidikan anak di rumah, seperti pelatihan mengenai penggunaan teknologi dalam pembelajaran atau cara membimbing anak dalam tugas sekolah.</t>
    </r>
  </si>
  <si>
    <r>
      <rPr>
        <b/>
        <sz val="11"/>
        <color indexed="8"/>
        <rFont val="Calibri"/>
        <family val="2"/>
      </rPr>
      <t>Materi seminar atau workshop</t>
    </r>
    <r>
      <rPr>
        <sz val="11"/>
        <color indexed="8"/>
        <rFont val="Calibri"/>
        <family val="2"/>
      </rPr>
      <t xml:space="preserve"> yang dibagikan kepada orangtua, mencakup topik-topik seperti strategi pembelajaran di rumah, pengelolaan waktu belajar, atau cara mendukung perkembangan sosial dan emosional anak.</t>
    </r>
  </si>
  <si>
    <t>5. Program Pembelajaran Berbasis Komunitas</t>
  </si>
  <si>
    <r>
      <rPr>
        <b/>
        <sz val="11"/>
        <color indexed="8"/>
        <rFont val="Calibri"/>
        <family val="2"/>
      </rPr>
      <t>Laporan kegiatan program literasi atau numerasi untuk orangtua dan anak</t>
    </r>
    <r>
      <rPr>
        <sz val="11"/>
        <color indexed="8"/>
        <rFont val="Calibri"/>
        <family val="2"/>
      </rPr>
      <t xml:space="preserve"> yang dilaksanakan oleh sekolah atau lembaga pendidikan. Misalnya, jika sekolah mengadakan kelas bimbingan bagi orangtua tentang cara mendampingi anak belajar di rumah.</t>
    </r>
  </si>
  <si>
    <r>
      <rPr>
        <b/>
        <sz val="11"/>
        <color indexed="8"/>
        <rFont val="Calibri"/>
        <family val="2"/>
      </rPr>
      <t>Kerja sama dengan masyarakat atau lembaga pendidikan lain</t>
    </r>
    <r>
      <rPr>
        <sz val="11"/>
        <color indexed="8"/>
        <rFont val="Calibri"/>
        <family val="2"/>
      </rPr>
      <t xml:space="preserve"> yang melibatkan orangtua dalam program-program pengembangan kualitas pembelajaran, seperti penggalangan dana atau program pengajaran yang melibatkan orangtua sebagai fasilitator.</t>
    </r>
  </si>
  <si>
    <t>6. Penyusunan Kebijakan dan Kurikulum Bersama</t>
  </si>
  <si>
    <r>
      <rPr>
        <b/>
        <sz val="11"/>
        <color indexed="8"/>
        <rFont val="Calibri"/>
        <family val="2"/>
      </rPr>
      <t>Dokumen hasil musyawarah orangtua dan sekolah</t>
    </r>
    <r>
      <rPr>
        <sz val="11"/>
        <color indexed="8"/>
        <rFont val="Calibri"/>
        <family val="2"/>
      </rPr>
      <t xml:space="preserve"> mengenai kebijakan pendidikan atau perubahan kurikulum di sekolah. Misalnya, jika sekolah melibatkan orangtua dalam proses revisi kurikulum atau pemilihan metode pengajaran tertentu.</t>
    </r>
  </si>
  <si>
    <r>
      <rPr>
        <b/>
        <sz val="11"/>
        <color indexed="8"/>
        <rFont val="Calibri"/>
        <family val="2"/>
      </rPr>
      <t>Laporan masukan orangtua terhadap pengembangan kurikulum atau program sekolah</t>
    </r>
    <r>
      <rPr>
        <sz val="11"/>
        <color indexed="8"/>
        <rFont val="Calibri"/>
        <family val="2"/>
      </rPr>
      <t xml:space="preserve"> yang diterima oleh sekolah dan kemudian diterapkan dalam pembelajaran. Ini menunjukkan adanya saluran komunikasi yang baik antara sekolah dan orangtua dalam pengambilan keputusan pendidikan.</t>
    </r>
  </si>
  <si>
    <t>7. Dokumentasi Penggunaan Aplikasi Pembelajaran Digital</t>
  </si>
  <si>
    <r>
      <rPr>
        <b/>
        <sz val="11"/>
        <color indexed="8"/>
        <rFont val="Calibri"/>
        <family val="2"/>
      </rPr>
      <t>Bukti penggunaan aplikasi pembelajaran</t>
    </r>
    <r>
      <rPr>
        <sz val="11"/>
        <color indexed="8"/>
        <rFont val="Calibri"/>
        <family val="2"/>
      </rPr>
      <t xml:space="preserve"> yang melibatkan orangtua untuk memantau perkembangan akademik anak, seperti aplikasi yang menunjukkan nilai harian, tugas yang harus dikerjakan, atau catatan khusus dari guru.</t>
    </r>
  </si>
  <si>
    <r>
      <rPr>
        <b/>
        <sz val="11"/>
        <color indexed="8"/>
        <rFont val="Calibri"/>
        <family val="2"/>
      </rPr>
      <t>Laporan atau screenshot dari aplikasi</t>
    </r>
    <r>
      <rPr>
        <sz val="11"/>
        <color indexed="8"/>
        <rFont val="Calibri"/>
        <family val="2"/>
      </rPr>
      <t xml:space="preserve"> yang menunjukkan keterlibatan orangtua dalam memantau tugas-tugas sekolah dan memberi umpan balik atau dukungan kepada anak.</t>
    </r>
  </si>
  <si>
    <t>8. Bukti Keterlibatan Orangtua dalam Program Pengembangan Karakter</t>
  </si>
  <si>
    <r>
      <rPr>
        <b/>
        <sz val="11"/>
        <color indexed="8"/>
        <rFont val="Calibri"/>
        <family val="2"/>
      </rPr>
      <t>Dokumentasi program pengembangan karakter</t>
    </r>
    <r>
      <rPr>
        <sz val="11"/>
        <color indexed="8"/>
        <rFont val="Calibri"/>
        <family val="2"/>
      </rPr>
      <t xml:space="preserve"> yang melibatkan orangtua, seperti seminar atau pelatihan tentang pentingnya pendidikan karakter di rumah dan bagaimana orangtua dapat membantu mengembangkan nilai-nilai positif pada anak.</t>
    </r>
  </si>
  <si>
    <r>
      <rPr>
        <b/>
        <sz val="11"/>
        <color indexed="8"/>
        <rFont val="Calibri"/>
        <family val="2"/>
      </rPr>
      <t>Catatan aktivitas karakter</t>
    </r>
    <r>
      <rPr>
        <sz val="11"/>
        <color indexed="8"/>
        <rFont val="Calibri"/>
        <family val="2"/>
      </rPr>
      <t xml:space="preserve"> yang berisi catatan tentang bagaimana orangtua mendukung pengembangan karakter anak di rumah, misalnya dengan mendampingi anak dalam kegiatan sosial atau mengajarkan nilai-nilai moral.</t>
    </r>
  </si>
  <si>
    <t>9. Bukti Penggunaan Buku Penghubung Orangtua</t>
  </si>
  <si>
    <r>
      <rPr>
        <b/>
        <sz val="11"/>
        <color indexed="8"/>
        <rFont val="Calibri"/>
        <family val="2"/>
      </rPr>
      <t>Foto buku penghubung atau diary sekolah</t>
    </r>
    <r>
      <rPr>
        <sz val="11"/>
        <color indexed="8"/>
        <rFont val="Calibri"/>
        <family val="2"/>
      </rPr>
      <t xml:space="preserve"> yang digunakan oleh orangtua untuk berkomunikasi langsung dengan guru mengenai perkembangan anak, termasuk catatan tentang perilaku, sikap, atau kegiatan belajar di rumah.</t>
    </r>
  </si>
  <si>
    <r>
      <rPr>
        <b/>
        <sz val="11"/>
        <color indexed="8"/>
        <rFont val="Calibri"/>
        <family val="2"/>
      </rPr>
      <t>Dokumentasi komunikasi rutin</t>
    </r>
    <r>
      <rPr>
        <sz val="11"/>
        <color indexed="8"/>
        <rFont val="Calibri"/>
        <family val="2"/>
      </rPr>
      <t xml:space="preserve"> antara orangtua dan guru melalui buku penghubung yang menunjukkan betapa pentingnya komunikasi yang baik antara rumah dan sekolah.</t>
    </r>
  </si>
  <si>
    <t>10. Program Remedial atau Bimbingan dengan Keterlibatan Orangtua</t>
  </si>
  <si>
    <r>
      <rPr>
        <b/>
        <sz val="11"/>
        <color indexed="8"/>
        <rFont val="Calibri"/>
        <family val="2"/>
      </rPr>
      <t>Laporan program remedial</t>
    </r>
    <r>
      <rPr>
        <sz val="11"/>
        <color indexed="8"/>
        <rFont val="Calibri"/>
        <family val="2"/>
      </rPr>
      <t xml:space="preserve"> yang melibatkan orangtua dalam mendampingi anak yang mengalami kesulitan belajar, misalnya melalui bimbingan belajar setelah jam sekolah.</t>
    </r>
  </si>
  <si>
    <r>
      <rPr>
        <b/>
        <sz val="11"/>
        <color indexed="8"/>
        <rFont val="Calibri"/>
        <family val="2"/>
      </rPr>
      <t>Dokumentasi sesi konsultasi orangtua dengan guru</t>
    </r>
    <r>
      <rPr>
        <sz val="11"/>
        <color indexed="8"/>
        <rFont val="Calibri"/>
        <family val="2"/>
      </rPr>
      <t xml:space="preserve"> mengenai upaya-upaya khusus yang dilakukan untuk membantu anak yang memiliki kesulitan belajar, serta peran orangtua dalam mendukung anak di rumah.</t>
    </r>
  </si>
  <si>
    <t>11. Surat atau Laporan Penghargaan untuk Orangtua</t>
  </si>
  <si>
    <r>
      <rPr>
        <b/>
        <sz val="11"/>
        <color indexed="8"/>
        <rFont val="Calibri"/>
        <family val="2"/>
      </rPr>
      <t>Surat penghargaan kepada orangtua</t>
    </r>
    <r>
      <rPr>
        <sz val="11"/>
        <color indexed="8"/>
        <rFont val="Calibri"/>
        <family val="2"/>
      </rPr>
      <t xml:space="preserve"> yang telah menunjukkan keterlibatan aktif dalam mendukung pembelajaran anak-anak mereka, seperti orangtua yang aktif dalam membantu anak belajar atau yang terlibat dalam kegiatan sekolah.</t>
    </r>
  </si>
  <si>
    <r>
      <rPr>
        <b/>
        <sz val="11"/>
        <color indexed="8"/>
        <rFont val="Calibri"/>
        <family val="2"/>
      </rPr>
      <t>Laporan kegiatan orangtua yang sukses</t>
    </r>
    <r>
      <rPr>
        <sz val="11"/>
        <color indexed="8"/>
        <rFont val="Calibri"/>
        <family val="2"/>
      </rPr>
      <t xml:space="preserve"> dalam mendukung pembelajaran atau program-program sekolah, yang menunjukkan hasil positif dari keterlibatan mereka.</t>
    </r>
  </si>
  <si>
    <t>1. Dokumentasi Rapat Koordinasi Warga Satuan Pendidikan</t>
  </si>
  <si>
    <r>
      <rPr>
        <b/>
        <sz val="11"/>
        <color indexed="8"/>
        <rFont val="Calibri"/>
        <family val="2"/>
      </rPr>
      <t>Notulen rapat koordinasi</t>
    </r>
    <r>
      <rPr>
        <sz val="11"/>
        <color indexed="8"/>
        <rFont val="Calibri"/>
        <family val="2"/>
      </rPr>
      <t xml:space="preserve"> antara pihak sekolah (guru, kepala sekolah, dan staf administrasi) dengan orangtua dan komunitas. Rapat ini dapat mencakup pembahasan mengenai visi dan misi sekolah, pembagian tugas dalam kegiatan sekolah, serta strategi yang diterapkan untuk meningkatkan kualitas pendidikan.</t>
    </r>
  </si>
  <si>
    <r>
      <rPr>
        <b/>
        <sz val="11"/>
        <color indexed="8"/>
        <rFont val="Calibri"/>
        <family val="2"/>
      </rPr>
      <t>Agenda rapat</t>
    </r>
    <r>
      <rPr>
        <sz val="11"/>
        <color indexed="8"/>
        <rFont val="Calibri"/>
        <family val="2"/>
      </rPr>
      <t xml:space="preserve"> yang menjelaskan pembahasan tentang pengorganisasian tugas, perencanaan kegiatan bersama, dan evaluasi hasil program yang sudah berjalan.</t>
    </r>
  </si>
  <si>
    <r>
      <rPr>
        <b/>
        <sz val="11"/>
        <color indexed="8"/>
        <rFont val="Calibri"/>
        <family val="2"/>
      </rPr>
      <t>Dokumentasi foto atau video rapat</t>
    </r>
    <r>
      <rPr>
        <sz val="11"/>
        <color indexed="8"/>
        <rFont val="Calibri"/>
        <family val="2"/>
      </rPr>
      <t xml:space="preserve"> yang menunjukkan keterlibatan warga satuan pendidikan dalam perencanaan dan pelaksanaan kegiatan bersama.</t>
    </r>
  </si>
  <si>
    <t>2. Pembagian Tugas dalam Program Peningkatan Kualitas Sekolah</t>
  </si>
  <si>
    <r>
      <rPr>
        <b/>
        <sz val="11"/>
        <color indexed="8"/>
        <rFont val="Calibri"/>
        <family val="2"/>
      </rPr>
      <t>Surat keputusan atau SK pembagian tugas</t>
    </r>
    <r>
      <rPr>
        <sz val="11"/>
        <color indexed="8"/>
        <rFont val="Calibri"/>
        <family val="2"/>
      </rPr>
      <t xml:space="preserve"> yang ditetapkan oleh kepala sekolah untuk berbagai anggota warga satuan pendidikan (guru, staf administrasi, orangtua, dll.) terkait dengan tugas dan tanggung jawab masing-masing dalam program peningkatan kualitas sekolah.</t>
    </r>
  </si>
  <si>
    <r>
      <rPr>
        <b/>
        <sz val="11"/>
        <color indexed="8"/>
        <rFont val="Calibri"/>
        <family val="2"/>
      </rPr>
      <t>Bukti pelaksanaan program peningkatan kualitas</t>
    </r>
    <r>
      <rPr>
        <sz val="11"/>
        <color indexed="8"/>
        <rFont val="Calibri"/>
        <family val="2"/>
      </rPr>
      <t>: Misalnya, kegiatan pengelolaan lingkungan sekolah yang melibatkan guru, orangtua, dan siswa dalam program kebersihan dan penghijauan sekolah.</t>
    </r>
  </si>
  <si>
    <r>
      <rPr>
        <b/>
        <sz val="11"/>
        <color indexed="8"/>
        <rFont val="Calibri"/>
        <family val="2"/>
      </rPr>
      <t>Formulir atau laporan evaluasi</t>
    </r>
    <r>
      <rPr>
        <sz val="11"/>
        <color indexed="8"/>
        <rFont val="Calibri"/>
        <family val="2"/>
      </rPr>
      <t xml:space="preserve"> yang menunjukkan bagaimana setiap pihak yang terlibat dalam pengorganisasian tugas berkontribusi terhadap peningkatan kualitas sekolah, seperti program literasi atau pengembangan fasilitas sekolah.</t>
    </r>
  </si>
  <si>
    <t>3. Dokumentasi Kegiatan Kerja Sama dengan Komite Sekolah</t>
  </si>
  <si>
    <r>
      <rPr>
        <b/>
        <sz val="11"/>
        <color indexed="8"/>
        <rFont val="Calibri"/>
        <family val="2"/>
      </rPr>
      <t>Laporan kegiatan Komite Sekolah</t>
    </r>
    <r>
      <rPr>
        <sz val="11"/>
        <color indexed="8"/>
        <rFont val="Calibri"/>
        <family val="2"/>
      </rPr>
      <t xml:space="preserve"> yang menunjukkan kolaborasi antara sekolah dan orangtua siswa dalam merencanakan serta mengimplementasikan program-program peningkatan kualitas pembelajaran.</t>
    </r>
  </si>
  <si>
    <r>
      <rPr>
        <b/>
        <sz val="11"/>
        <color indexed="8"/>
        <rFont val="Calibri"/>
        <family val="2"/>
      </rPr>
      <t>Dokumentasi rapat kerja komite sekolah</t>
    </r>
    <r>
      <rPr>
        <sz val="11"/>
        <color indexed="8"/>
        <rFont val="Calibri"/>
        <family val="2"/>
      </rPr>
      <t xml:space="preserve"> yang mencakup pembagian tugas dan tanggung jawab antara anggota komite, sekolah, dan orangtua dalam upaya peningkatan kualitas pendidikan di sekolah.</t>
    </r>
  </si>
  <si>
    <r>
      <rPr>
        <b/>
        <sz val="11"/>
        <color indexed="8"/>
        <rFont val="Calibri"/>
        <family val="2"/>
      </rPr>
      <t>Bukti partisipasi orangtua dalam perencanaan anggaran sekolah</t>
    </r>
    <r>
      <rPr>
        <sz val="11"/>
        <color indexed="8"/>
        <rFont val="Calibri"/>
        <family val="2"/>
      </rPr>
      <t xml:space="preserve"> yang mendukung perbaikan fasilitas atau kegiatan pembelajaran.</t>
    </r>
  </si>
  <si>
    <t>4. Penyelenggaraan Pelatihan atau Workshop Bersama</t>
  </si>
  <si>
    <r>
      <rPr>
        <b/>
        <sz val="11"/>
        <color indexed="8"/>
        <rFont val="Calibri"/>
        <family val="2"/>
      </rPr>
      <t>Laporan kegiatan pelatihan atau workshop</t>
    </r>
    <r>
      <rPr>
        <sz val="11"/>
        <color indexed="8"/>
        <rFont val="Calibri"/>
        <family val="2"/>
      </rPr>
      <t xml:space="preserve"> yang melibatkan guru, orangtua, dan masyarakat sekitar tentang topik-topik yang relevan dengan peningkatan kualitas pembelajaran, seperti teknologi pendidikan, manajemen kelas, atau keterampilan sosial-emosional.</t>
    </r>
  </si>
  <si>
    <r>
      <rPr>
        <b/>
        <sz val="11"/>
        <color indexed="8"/>
        <rFont val="Calibri"/>
        <family val="2"/>
      </rPr>
      <t>Dokumentasi kegiatan pelatihan bersama</t>
    </r>
    <r>
      <rPr>
        <sz val="11"/>
        <color indexed="8"/>
        <rFont val="Calibri"/>
        <family val="2"/>
      </rPr>
      <t xml:space="preserve"> antara guru dan orangtua mengenai pengajaran berbasis kompetensi atau pembelajaran berbasis proyek yang diorganisir oleh sekolah.</t>
    </r>
  </si>
  <si>
    <r>
      <rPr>
        <b/>
        <sz val="11"/>
        <color indexed="8"/>
        <rFont val="Calibri"/>
        <family val="2"/>
      </rPr>
      <t>Materi pelatihan</t>
    </r>
    <r>
      <rPr>
        <sz val="11"/>
        <color indexed="8"/>
        <rFont val="Calibri"/>
        <family val="2"/>
      </rPr>
      <t xml:space="preserve"> yang dibagikan kepada peserta yang menunjukkan kolaborasi antara warga satuan pendidikan dalam mengembangkan kapasitas mereka untuk meningkatkan kualitas pembelajaran.</t>
    </r>
  </si>
  <si>
    <t>5. Penyelenggaraan Program Peningkatan Kualitas Pembelajaran</t>
  </si>
  <si>
    <r>
      <rPr>
        <b/>
        <sz val="11"/>
        <color indexed="8"/>
        <rFont val="Calibri"/>
        <family val="2"/>
      </rPr>
      <t>Bukti pelaksanaan program-program peningkatan pembelajaran</t>
    </r>
    <r>
      <rPr>
        <sz val="11"/>
        <color indexed="8"/>
        <rFont val="Calibri"/>
        <family val="2"/>
      </rPr>
      <t xml:space="preserve"> yang melibatkan kolaborasi antara semua pihak, misalnya, program </t>
    </r>
    <r>
      <rPr>
        <b/>
        <sz val="11"/>
        <color indexed="8"/>
        <rFont val="Calibri"/>
        <family val="2"/>
      </rPr>
      <t>kelas tambahan atau remedial</t>
    </r>
    <r>
      <rPr>
        <sz val="11"/>
        <color indexed="8"/>
        <rFont val="Calibri"/>
        <family val="2"/>
      </rPr>
      <t xml:space="preserve"> yang diorganisasi bersama oleh guru dan orangtua.</t>
    </r>
  </si>
  <si>
    <r>
      <rPr>
        <b/>
        <sz val="11"/>
        <color indexed="8"/>
        <rFont val="Calibri"/>
        <family val="2"/>
      </rPr>
      <t>Laporan kegiatan evaluasi program</t>
    </r>
    <r>
      <rPr>
        <sz val="11"/>
        <color indexed="8"/>
        <rFont val="Calibri"/>
        <family val="2"/>
      </rPr>
      <t xml:space="preserve"> yang menunjukkan bagaimana warga satuan pendidikan berkolaborasi dalam mengevaluasi dan meningkatkan kualitas pembelajaran, seperti hasil ujian, tes kompetensi, atau umpan balik dari siswa dan orangtua.</t>
    </r>
  </si>
  <si>
    <r>
      <rPr>
        <b/>
        <sz val="11"/>
        <color indexed="8"/>
        <rFont val="Calibri"/>
        <family val="2"/>
      </rPr>
      <t>Bukti dokumentasi kegiatan monitoring dan evaluasi</t>
    </r>
    <r>
      <rPr>
        <sz val="11"/>
        <color indexed="8"/>
        <rFont val="Calibri"/>
        <family val="2"/>
      </rPr>
      <t xml:space="preserve"> program peningkatan kualitas pendidikan yang melibatkan peran serta guru, orangtua, dan masyarakat, untuk menilai keberhasilan atau hambatan yang ada dalam program tersebut.</t>
    </r>
  </si>
  <si>
    <t>6. Penyusunan dan Implementasi Kurikulum Bersama</t>
  </si>
  <si>
    <r>
      <rPr>
        <b/>
        <sz val="11"/>
        <color indexed="8"/>
        <rFont val="Calibri"/>
        <family val="2"/>
      </rPr>
      <t>Dokumen atau laporan rapat kurikulum</t>
    </r>
    <r>
      <rPr>
        <sz val="11"/>
        <color indexed="8"/>
        <rFont val="Calibri"/>
        <family val="2"/>
      </rPr>
      <t xml:space="preserve"> yang menunjukkan keterlibatan warga satuan pendidikan dalam merancang, menyusun, dan menyesuaikan kurikulum yang sesuai dengan kebutuhan siswa dan tujuan peningkatan kualitas pendidikan.</t>
    </r>
  </si>
  <si>
    <r>
      <rPr>
        <b/>
        <sz val="11"/>
        <color indexed="8"/>
        <rFont val="Calibri"/>
        <family val="2"/>
      </rPr>
      <t>Dokumentasi pembentukan tim kurikulum</t>
    </r>
    <r>
      <rPr>
        <sz val="11"/>
        <color indexed="8"/>
        <rFont val="Calibri"/>
        <family val="2"/>
      </rPr>
      <t xml:space="preserve"> yang berfungsi untuk merancang kurikulum berbasis kompetensi, yang melibatkan guru, kepala sekolah, dan orangtua.</t>
    </r>
  </si>
  <si>
    <r>
      <rPr>
        <b/>
        <sz val="11"/>
        <color indexed="8"/>
        <rFont val="Calibri"/>
        <family val="2"/>
      </rPr>
      <t>Bukti implementasi kurikulum</t>
    </r>
    <r>
      <rPr>
        <sz val="11"/>
        <color indexed="8"/>
        <rFont val="Calibri"/>
        <family val="2"/>
      </rPr>
      <t xml:space="preserve"> yang menekankan pada pengorganisasian tugas yang melibatkan kolaborasi antara guru dan orangtua dalam mendukung penerapan kurikulum berbasis hasil belajar siswa.</t>
    </r>
  </si>
  <si>
    <t>7. Kegiatan Pengelolaan Sumber Daya Sekolah</t>
  </si>
  <si>
    <r>
      <rPr>
        <b/>
        <sz val="11"/>
        <color indexed="8"/>
        <rFont val="Calibri"/>
        <family val="2"/>
      </rPr>
      <t>Laporan kegiatan pengelolaan dana dan fasilitas sekolah</t>
    </r>
    <r>
      <rPr>
        <sz val="11"/>
        <color indexed="8"/>
        <rFont val="Calibri"/>
        <family val="2"/>
      </rPr>
      <t xml:space="preserve"> yang melibatkan warga satuan pendidikan, termasuk orangtua dan masyarakat, untuk meningkatkan kualitas sarana dan prasarana sekolah yang mendukung pembelajaran, seperti pembangunan ruang kelas, pembelian alat pendidikan, atau renovasi fasilitas sekolah.</t>
    </r>
  </si>
  <si>
    <r>
      <rPr>
        <b/>
        <sz val="11"/>
        <color indexed="8"/>
        <rFont val="Calibri"/>
        <family val="2"/>
      </rPr>
      <t>Dokumentasi keterlibatan orangtua dalam penggalangan dana</t>
    </r>
    <r>
      <rPr>
        <sz val="11"/>
        <color indexed="8"/>
        <rFont val="Calibri"/>
        <family val="2"/>
      </rPr>
      <t xml:space="preserve"> untuk kegiatan-kegiatan sekolah yang berfokus pada peningkatan kualitas pendidikan, seperti program literasi, kegiatan ekstrakurikuler, atau bimbingan belajar.</t>
    </r>
  </si>
  <si>
    <r>
      <rPr>
        <b/>
        <sz val="11"/>
        <color indexed="8"/>
        <rFont val="Calibri"/>
        <family val="2"/>
      </rPr>
      <t>Laporan penggunaan dana atau anggaran</t>
    </r>
    <r>
      <rPr>
        <sz val="11"/>
        <color indexed="8"/>
        <rFont val="Calibri"/>
        <family val="2"/>
      </rPr>
      <t xml:space="preserve"> yang menunjukkan transparansi dalam pengelolaan anggaran untuk kegiatan yang berkaitan dengan kualitas pendidikan.</t>
    </r>
  </si>
  <si>
    <t>8. Program Penguatan Karakter dan Budaya Sekolah</t>
  </si>
  <si>
    <r>
      <rPr>
        <b/>
        <sz val="11"/>
        <color indexed="8"/>
        <rFont val="Calibri"/>
        <family val="2"/>
      </rPr>
      <t>Bukti pelaksanaan program penguatan karakter</t>
    </r>
    <r>
      <rPr>
        <sz val="11"/>
        <color indexed="8"/>
        <rFont val="Calibri"/>
        <family val="2"/>
      </rPr>
      <t xml:space="preserve"> yang melibatkan semua pihak di satuan pendidikan, seperti guru, orangtua, dan siswa dalam membentuk nilai-nilai karakter yang positif di sekolah.</t>
    </r>
  </si>
  <si>
    <r>
      <rPr>
        <b/>
        <sz val="11"/>
        <color indexed="8"/>
        <rFont val="Calibri"/>
        <family val="2"/>
      </rPr>
      <t>Laporan kegiatan budaya sekolah</t>
    </r>
    <r>
      <rPr>
        <sz val="11"/>
        <color indexed="8"/>
        <rFont val="Calibri"/>
        <family val="2"/>
      </rPr>
      <t xml:space="preserve"> yang menunjukkan keterlibatan warga sekolah dalam menciptakan budaya yang mendukung kualitas pendidikan, seperti kegiatan seni, olahraga, atau program kepemimpinan siswa.</t>
    </r>
  </si>
  <si>
    <r>
      <rPr>
        <b/>
        <sz val="11"/>
        <color indexed="8"/>
        <rFont val="Calibri"/>
        <family val="2"/>
      </rPr>
      <t>Dokumentasi partisipasi orangtua dan guru</t>
    </r>
    <r>
      <rPr>
        <sz val="11"/>
        <color indexed="8"/>
        <rFont val="Calibri"/>
        <family val="2"/>
      </rPr>
      <t xml:space="preserve"> dalam pelaksanaan program pendidikan karakter, seperti dalam kegiatan sehari-hari, program moral dan sosial, atau pengembangan sikap disiplin siswa.</t>
    </r>
  </si>
  <si>
    <t>9. Evaluasi dan Rencana Tindak Lanjut</t>
  </si>
  <si>
    <r>
      <rPr>
        <b/>
        <sz val="11"/>
        <color indexed="8"/>
        <rFont val="Calibri"/>
        <family val="2"/>
      </rPr>
      <t>Dokumen laporan evaluasi</t>
    </r>
    <r>
      <rPr>
        <sz val="11"/>
        <color indexed="8"/>
        <rFont val="Calibri"/>
        <family val="2"/>
      </rPr>
      <t xml:space="preserve"> yang mencatat kemajuan yang dicapai dalam program peningkatan kualitas pendidikan dan mencantumkan kontribusi berbagai pihak dalam pengorganisasian tugas bersama.</t>
    </r>
  </si>
  <si>
    <r>
      <rPr>
        <b/>
        <sz val="11"/>
        <color indexed="8"/>
        <rFont val="Calibri"/>
        <family val="2"/>
      </rPr>
      <t>Rencana tindak lanjut</t>
    </r>
    <r>
      <rPr>
        <sz val="11"/>
        <color indexed="8"/>
        <rFont val="Calibri"/>
        <family val="2"/>
      </rPr>
      <t xml:space="preserve"> yang mencakup strategi dan pembagian tugas untuk program-program yang belum berhasil atau membutuhkan perbaikan lebih lanjut, seperti pertemuan antara guru, kepala sekolah, dan orangtua untuk merumuskan langkah-langkah selanjutnya.</t>
    </r>
  </si>
  <si>
    <t>10. Penyelenggaraan Program Pengembangan Profesionalisme Guru</t>
  </si>
  <si>
    <r>
      <rPr>
        <b/>
        <sz val="11"/>
        <color indexed="8"/>
        <rFont val="Calibri"/>
        <family val="2"/>
      </rPr>
      <t>Dokumentasi kegiatan pengembangan profesi guru</t>
    </r>
    <r>
      <rPr>
        <sz val="11"/>
        <color indexed="8"/>
        <rFont val="Calibri"/>
        <family val="2"/>
      </rPr>
      <t xml:space="preserve"> yang melibatkan warga satuan pendidikan dalam pelatihan atau seminar yang berfokus pada peningkatan kompetensi pengajaran.</t>
    </r>
  </si>
  <si>
    <r>
      <rPr>
        <b/>
        <sz val="11"/>
        <color indexed="8"/>
        <rFont val="Calibri"/>
        <family val="2"/>
      </rPr>
      <t>Laporan kegiatan mentoring atau coaching antar guru</t>
    </r>
    <r>
      <rPr>
        <sz val="11"/>
        <color indexed="8"/>
        <rFont val="Calibri"/>
        <family val="2"/>
      </rPr>
      <t xml:space="preserve"> yang dilakukan untuk saling berbagi pengalaman dan pengetahuan demi meningkatkan kualitas pengajaran di sekolah.</t>
    </r>
  </si>
  <si>
    <t>1. Dokumentasi Pengorganisasian Program Peningkatan Kualitas Pembelajaran</t>
  </si>
  <si>
    <r>
      <rPr>
        <b/>
        <sz val="11"/>
        <color indexed="8"/>
        <rFont val="Calibri"/>
        <family val="2"/>
      </rPr>
      <t>Laporan program peningkatan kualitas pembelajaran</t>
    </r>
    <r>
      <rPr>
        <sz val="11"/>
        <color indexed="8"/>
        <rFont val="Calibri"/>
        <family val="2"/>
      </rPr>
      <t xml:space="preserve"> yang melibatkan berbagai pihak di sekolah. Misalnya, pengorganisasian </t>
    </r>
    <r>
      <rPr>
        <b/>
        <sz val="11"/>
        <color indexed="8"/>
        <rFont val="Calibri"/>
        <family val="2"/>
      </rPr>
      <t>kelas tambahan atau remedial</t>
    </r>
    <r>
      <rPr>
        <sz val="11"/>
        <color indexed="8"/>
        <rFont val="Calibri"/>
        <family val="2"/>
      </rPr>
      <t xml:space="preserve"> bagi siswa yang memerlukan bimbingan ekstra untuk mencapai standar pembelajaran.</t>
    </r>
  </si>
  <si>
    <r>
      <rPr>
        <b/>
        <sz val="11"/>
        <color indexed="8"/>
        <rFont val="Calibri"/>
        <family val="2"/>
      </rPr>
      <t>Notulen rapat perencanaan program pembelajaran</t>
    </r>
    <r>
      <rPr>
        <sz val="11"/>
        <color indexed="8"/>
        <rFont val="Calibri"/>
        <family val="2"/>
      </rPr>
      <t xml:space="preserve"> yang menunjukkan inisiatif pihak sekolah, orangtua, dan siswa untuk memperbaiki hasil belajar siswa, termasuk pembagian tugas dalam pelaksanaan program tersebut.</t>
    </r>
  </si>
  <si>
    <r>
      <rPr>
        <b/>
        <sz val="11"/>
        <color indexed="8"/>
        <rFont val="Calibri"/>
        <family val="2"/>
      </rPr>
      <t>Bukti keterlibatan orangtua dalam program pembelajaran</t>
    </r>
    <r>
      <rPr>
        <sz val="11"/>
        <color indexed="8"/>
        <rFont val="Calibri"/>
        <family val="2"/>
      </rPr>
      <t xml:space="preserve"> yang meliputi pertemuan rutin antara guru dan orangtua untuk mendiskusikan perkembangan siswa dan merencanakan langkah-langkah bersama yang perlu diambil.</t>
    </r>
  </si>
  <si>
    <t>2. Inisiatif Pengembangan Kurikulum atau Program Pembelajaran</t>
  </si>
  <si>
    <r>
      <rPr>
        <b/>
        <sz val="11"/>
        <color indexed="8"/>
        <rFont val="Calibri"/>
        <family val="2"/>
      </rPr>
      <t>Dokumen atau laporan revisi kurikulum</t>
    </r>
    <r>
      <rPr>
        <sz val="11"/>
        <color indexed="8"/>
        <rFont val="Calibri"/>
        <family val="2"/>
      </rPr>
      <t xml:space="preserve"> yang menunjukkan bahwa pihak sekolah dan guru melakukan inisiatif untuk mengembangkan kurikulum yang relevan dan sesuai dengan kebutuhan siswa.</t>
    </r>
  </si>
  <si>
    <r>
      <rPr>
        <b/>
        <sz val="11"/>
        <color indexed="8"/>
        <rFont val="Calibri"/>
        <family val="2"/>
      </rPr>
      <t>Bukti pelaksanaan kurikulum berbasis proyek atau tematik</t>
    </r>
    <r>
      <rPr>
        <sz val="11"/>
        <color indexed="8"/>
        <rFont val="Calibri"/>
        <family val="2"/>
      </rPr>
      <t xml:space="preserve"> yang melibatkan kerjasama antara guru dan orangtua untuk menyusun dan melaksanakan proyek yang relevan dengan kehidupan sehari-hari siswa, serta mendukung pengembangan kompetensi sosial dan akademik mereka.</t>
    </r>
  </si>
  <si>
    <r>
      <rPr>
        <b/>
        <sz val="11"/>
        <color indexed="8"/>
        <rFont val="Calibri"/>
        <family val="2"/>
      </rPr>
      <t>Hasil pertemuan antara guru dan komite sekolah</t>
    </r>
    <r>
      <rPr>
        <sz val="11"/>
        <color indexed="8"/>
        <rFont val="Calibri"/>
        <family val="2"/>
      </rPr>
      <t xml:space="preserve"> dalam merumuskan kebijakan atau kurikulum yang mendukung kualitas pendidikan yang lebih baik, termasuk menyesuaikan pembelajaran dengan kebutuhan zaman, seperti penggunaan teknologi dalam pembelajaran.</t>
    </r>
  </si>
  <si>
    <t>3. Penyelenggaraan Program Pengembangan Profesionalisme Guru</t>
  </si>
  <si>
    <r>
      <rPr>
        <b/>
        <sz val="11"/>
        <color indexed="8"/>
        <rFont val="Calibri"/>
        <family val="2"/>
      </rPr>
      <t>Bukti pelaksanaan pelatihan atau workshop untuk guru</t>
    </r>
    <r>
      <rPr>
        <sz val="11"/>
        <color indexed="8"/>
        <rFont val="Calibri"/>
        <family val="2"/>
      </rPr>
      <t xml:space="preserve"> yang berfokus pada pengembangan keterampilan dan kompetensi profesional, seperti pelatihan pengajaran berbasis teknologi, manajemen kelas, atau strategi pembelajaran inklusif.</t>
    </r>
  </si>
  <si>
    <r>
      <rPr>
        <b/>
        <sz val="11"/>
        <color indexed="8"/>
        <rFont val="Calibri"/>
        <family val="2"/>
      </rPr>
      <t>Laporan kegiatan mentoring antar guru</t>
    </r>
    <r>
      <rPr>
        <sz val="11"/>
        <color indexed="8"/>
        <rFont val="Calibri"/>
        <family val="2"/>
      </rPr>
      <t xml:space="preserve"> untuk saling berbagi pengalaman dan pengetahuan guna meningkatkan kualitas pembelajaran di sekolah. Misalnya, mentoring yang difasilitasi oleh kepala sekolah atau guru senior untuk guru baru.</t>
    </r>
  </si>
  <si>
    <r>
      <rPr>
        <b/>
        <sz val="11"/>
        <color indexed="8"/>
        <rFont val="Calibri"/>
        <family val="2"/>
      </rPr>
      <t>Evaluasi hasil pelatihan</t>
    </r>
    <r>
      <rPr>
        <sz val="11"/>
        <color indexed="8"/>
        <rFont val="Calibri"/>
        <family val="2"/>
      </rPr>
      <t xml:space="preserve"> yang menunjukkan dampak dari inisiatif pelatihan terhadap peningkatan kualitas pembelajaran, seperti peningkatan keterampilan mengajar atau penggunaan metode pembelajaran yang lebih efektif.</t>
    </r>
  </si>
  <si>
    <t>4. Program Peningkatan Fasilitas dan Infrastruktur Sekolah</t>
  </si>
  <si>
    <r>
      <rPr>
        <b/>
        <sz val="11"/>
        <color indexed="8"/>
        <rFont val="Calibri"/>
        <family val="2"/>
      </rPr>
      <t>Laporan kegiatan penggalangan dana atau bantuan untuk fasilitas sekolah</t>
    </r>
    <r>
      <rPr>
        <sz val="11"/>
        <color indexed="8"/>
        <rFont val="Calibri"/>
        <family val="2"/>
      </rPr>
      <t xml:space="preserve"> yang melibatkan kerjasama antara pihak sekolah dan masyarakat. Misalnya, kegiatan penggalangan dana oleh orangtua dan alumni untuk pembangunan ruang kelas, laboratorium, atau perpustakaan yang lebih baik.</t>
    </r>
  </si>
  <si>
    <r>
      <rPr>
        <b/>
        <sz val="11"/>
        <color indexed="8"/>
        <rFont val="Calibri"/>
        <family val="2"/>
      </rPr>
      <t>Dokumentasi kerja sama dengan pihak ketiga (sponsor atau lembaga lain)</t>
    </r>
    <r>
      <rPr>
        <sz val="11"/>
        <color indexed="8"/>
        <rFont val="Calibri"/>
        <family val="2"/>
      </rPr>
      <t xml:space="preserve"> yang menunjukkan kontribusi eksternal dalam meningkatkan fasilitas pendidikan, seperti donasi buku, alat belajar, atau renovasi fasilitas yang mendukung kualitas pembelajaran.</t>
    </r>
  </si>
  <si>
    <r>
      <rPr>
        <b/>
        <sz val="11"/>
        <color indexed="8"/>
        <rFont val="Calibri"/>
        <family val="2"/>
      </rPr>
      <t>Laporan hasil perbaikan fasilitas</t>
    </r>
    <r>
      <rPr>
        <sz val="11"/>
        <color indexed="8"/>
        <rFont val="Calibri"/>
        <family val="2"/>
      </rPr>
      <t xml:space="preserve"> yang dilakukan berdasarkan hasil evaluasi kebutuhan, seperti renovasi ruang kelas yang lebih nyaman dan kondusif untuk pembelajaran.</t>
    </r>
  </si>
  <si>
    <t>5. Inisiatif Peningkatan Keterlibatan Siswa dalam Pembelajaran</t>
  </si>
  <si>
    <r>
      <rPr>
        <b/>
        <sz val="11"/>
        <color indexed="8"/>
        <rFont val="Calibri"/>
        <family val="2"/>
      </rPr>
      <t>Dokumentasi kegiatan ekstrakurikuler atau proyek bersama siswa</t>
    </r>
    <r>
      <rPr>
        <sz val="11"/>
        <color indexed="8"/>
        <rFont val="Calibri"/>
        <family val="2"/>
      </rPr>
      <t xml:space="preserve"> yang bertujuan untuk meningkatkan keterampilan non-akademik dan karakter siswa, seperti klub sains, literasi, atau program pengembangan diri.</t>
    </r>
  </si>
  <si>
    <r>
      <rPr>
        <b/>
        <sz val="11"/>
        <color indexed="8"/>
        <rFont val="Calibri"/>
        <family val="2"/>
      </rPr>
      <t>Bukti penyelenggaraan program pembelajaran berbasis proyek</t>
    </r>
    <r>
      <rPr>
        <sz val="11"/>
        <color indexed="8"/>
        <rFont val="Calibri"/>
        <family val="2"/>
      </rPr>
      <t xml:space="preserve"> yang melibatkan siswa secara aktif dalam menentukan tema atau topik yang akan dipelajari, serta mendokumentasikan proses dan hasilnya.</t>
    </r>
  </si>
  <si>
    <r>
      <rPr>
        <b/>
        <sz val="11"/>
        <color indexed="8"/>
        <rFont val="Calibri"/>
        <family val="2"/>
      </rPr>
      <t>Laporan evaluasi hasil belajar siswa</t>
    </r>
    <r>
      <rPr>
        <sz val="11"/>
        <color indexed="8"/>
        <rFont val="Calibri"/>
        <family val="2"/>
      </rPr>
      <t xml:space="preserve"> yang menunjukkan peningkatan motivasi dan hasil belajar siswa sebagai dampak dari inisiatif pemberian tugas proyek atau kegiatan yang mendorong kreativitas siswa.</t>
    </r>
  </si>
  <si>
    <t>6. Penguatan Pendidikan Karakter di Sekolah</t>
  </si>
  <si>
    <r>
      <rPr>
        <b/>
        <sz val="11"/>
        <color indexed="8"/>
        <rFont val="Calibri"/>
        <family val="2"/>
      </rPr>
      <t>Dokumentasi kegiatan penguatan karakter</t>
    </r>
    <r>
      <rPr>
        <sz val="11"/>
        <color indexed="8"/>
        <rFont val="Calibri"/>
        <family val="2"/>
      </rPr>
      <t xml:space="preserve"> yang melibatkan seluruh warga sekolah, seperti program anti-bullying, pendidikan lingkungan hidup, atau kegiatan sosial yang melibatkan siswa, guru, dan orangtua.</t>
    </r>
  </si>
  <si>
    <r>
      <rPr>
        <b/>
        <sz val="11"/>
        <color indexed="8"/>
        <rFont val="Calibri"/>
        <family val="2"/>
      </rPr>
      <t>Laporan program sekolah ramah anak</t>
    </r>
    <r>
      <rPr>
        <sz val="11"/>
        <color indexed="8"/>
        <rFont val="Calibri"/>
        <family val="2"/>
      </rPr>
      <t xml:space="preserve"> yang menunjukkan kolaborasi antara sekolah dan orangtua dalam menciptakan lingkungan yang mendukung perkembangan karakter positif siswa.</t>
    </r>
  </si>
  <si>
    <r>
      <rPr>
        <b/>
        <sz val="11"/>
        <color indexed="8"/>
        <rFont val="Calibri"/>
        <family val="2"/>
      </rPr>
      <t>Bukti penerapan nilai-nilai pendidikan karakter</t>
    </r>
    <r>
      <rPr>
        <sz val="11"/>
        <color indexed="8"/>
        <rFont val="Calibri"/>
        <family val="2"/>
      </rPr>
      <t xml:space="preserve"> dalam kehidupan sehari-hari di sekolah, seperti penerapan disiplin, kejujuran, tanggung jawab, dan kerja sama melalui kegiatan-kegiatan sekolah.</t>
    </r>
  </si>
  <si>
    <t>7. Program Kolaborasi dengan Komunitas atau Lembaga Pendidikan Lain</t>
  </si>
  <si>
    <r>
      <rPr>
        <b/>
        <sz val="11"/>
        <color indexed="8"/>
        <rFont val="Calibri"/>
        <family val="2"/>
      </rPr>
      <t>Laporan program kemitraan sekolah dengan lembaga pendidikan lain</t>
    </r>
    <r>
      <rPr>
        <sz val="11"/>
        <color indexed="8"/>
        <rFont val="Calibri"/>
        <family val="2"/>
      </rPr>
      <t xml:space="preserve"> yang mendukung peningkatan kualitas pendidikan, seperti kerjasama dengan universitas untuk pelatihan guru atau program magang siswa.</t>
    </r>
  </si>
  <si>
    <r>
      <rPr>
        <b/>
        <sz val="11"/>
        <color indexed="8"/>
        <rFont val="Calibri"/>
        <family val="2"/>
      </rPr>
      <t>Dokumentasi program pengabdian masyarakat</t>
    </r>
    <r>
      <rPr>
        <sz val="11"/>
        <color indexed="8"/>
        <rFont val="Calibri"/>
        <family val="2"/>
      </rPr>
      <t xml:space="preserve"> yang melibatkan siswa dan guru dalam kegiatan yang mendukung komunitas sekitar, seperti pemberian pelatihan kepada masyarakat atau kerjasama dengan instansi pemerintah dalam menyelenggarakan program pendidikan bagi masyarakat.</t>
    </r>
  </si>
  <si>
    <r>
      <rPr>
        <b/>
        <sz val="11"/>
        <color indexed="8"/>
        <rFont val="Calibri"/>
        <family val="2"/>
      </rPr>
      <t>Bukti hasil kerjasama dengan komunitas</t>
    </r>
    <r>
      <rPr>
        <sz val="11"/>
        <color indexed="8"/>
        <rFont val="Calibri"/>
        <family val="2"/>
      </rPr>
      <t xml:space="preserve"> yang menunjukkan kontribusi langsung terhadap peningkatan kualitas pembelajaran, seperti adanya acara seminar atau pelatihan yang melibatkan masyarakat dan orangtua.</t>
    </r>
  </si>
  <si>
    <t>8. Penyusunan dan Pelaksanaan Program Sekolah Sehat</t>
  </si>
  <si>
    <r>
      <rPr>
        <b/>
        <sz val="11"/>
        <color indexed="8"/>
        <rFont val="Calibri"/>
        <family val="2"/>
      </rPr>
      <t>Dokumen program sekolah sehat</t>
    </r>
    <r>
      <rPr>
        <sz val="11"/>
        <color indexed="8"/>
        <rFont val="Calibri"/>
        <family val="2"/>
      </rPr>
      <t xml:space="preserve"> yang melibatkan warga sekolah dalam menjaga kesehatan fisik dan mental siswa, seperti kegiatan olahraga rutin, penyuluhan gizi, dan pemantauan kesehatan.</t>
    </r>
  </si>
  <si>
    <r>
      <rPr>
        <b/>
        <sz val="11"/>
        <color indexed="8"/>
        <rFont val="Calibri"/>
        <family val="2"/>
      </rPr>
      <t>Laporan kegiatan kesehatan yang melibatkan orangtua dan siswa</t>
    </r>
    <r>
      <rPr>
        <sz val="11"/>
        <color indexed="8"/>
        <rFont val="Calibri"/>
        <family val="2"/>
      </rPr>
      <t>, seperti seminar kesehatan atau pembentukan kelompok olahraga siswa yang dapat meningkatkan kualitas fisik dan mental mereka.</t>
    </r>
  </si>
  <si>
    <r>
      <rPr>
        <b/>
        <sz val="11"/>
        <color indexed="8"/>
        <rFont val="Calibri"/>
        <family val="2"/>
      </rPr>
      <t>Bukti partisipasi orangtua dalam program sekolah sehat</t>
    </r>
    <r>
      <rPr>
        <sz val="11"/>
        <color indexed="8"/>
        <rFont val="Calibri"/>
        <family val="2"/>
      </rPr>
      <t xml:space="preserve"> yang menunjukkan kontribusi mereka dalam mendukung kegiatan kesehatan, seperti menyediakan makanan bergizi untuk acara sekolah atau berpartisipasi dalam penggalangan dana untuk fasilitas kesehatan di sekolah.</t>
    </r>
  </si>
  <si>
    <t>9. Pengorganisasian Program Sekolah Penggerak atau Sekolah Model</t>
  </si>
  <si>
    <r>
      <rPr>
        <b/>
        <sz val="11"/>
        <color indexed="8"/>
        <rFont val="Calibri"/>
        <family val="2"/>
      </rPr>
      <t>Dokumentasi kegiatan Sekolah Penggerak</t>
    </r>
    <r>
      <rPr>
        <sz val="11"/>
        <color indexed="8"/>
        <rFont val="Calibri"/>
        <family val="2"/>
      </rPr>
      <t xml:space="preserve"> yang melibatkan seluruh warga sekolah dalam meningkatkan kualitas pendidikan dengan menggunakan metode pembelajaran yang inovatif, seperti pembelajaran berbasis proyek atau pembelajaran dengan pendekatan STEM (Science, Technology, Engineering, and Mathematics).</t>
    </r>
  </si>
  <si>
    <r>
      <rPr>
        <b/>
        <sz val="11"/>
        <color indexed="8"/>
        <rFont val="Calibri"/>
        <family val="2"/>
      </rPr>
      <t>Laporan hasil evaluasi program Sekolah Penggerak</t>
    </r>
    <r>
      <rPr>
        <sz val="11"/>
        <color indexed="8"/>
        <rFont val="Calibri"/>
        <family val="2"/>
      </rPr>
      <t xml:space="preserve"> yang menunjukkan keberhasilan atau perbaikan setelah program diimplementasikan, seperti peningkatan kualitas pembelajaran atau penguatan budaya belajar di sekolah.</t>
    </r>
  </si>
  <si>
    <r>
      <rPr>
        <b/>
        <sz val="11"/>
        <color indexed="8"/>
        <rFont val="Calibri"/>
        <family val="2"/>
      </rPr>
      <t>Bukti partisipasi guru, siswa, dan orangtua</t>
    </r>
    <r>
      <rPr>
        <sz val="11"/>
        <color indexed="8"/>
        <rFont val="Calibri"/>
        <family val="2"/>
      </rPr>
      <t xml:space="preserve"> dalam merencanakan dan melaksanakan program-program yang dapat mengubah sekolah menjadi lebih inklusif dan inovatif dalam pengajaran.</t>
    </r>
  </si>
  <si>
    <t>10. Dokumentasi Program Pengembangan Sumber Daya Manusia (SDM)</t>
  </si>
  <si>
    <r>
      <rPr>
        <b/>
        <sz val="11"/>
        <color indexed="8"/>
        <rFont val="Calibri"/>
        <family val="2"/>
      </rPr>
      <t>Laporan kegiatan pengembangan kapasitas tenaga pendidik</t>
    </r>
    <r>
      <rPr>
        <sz val="11"/>
        <color indexed="8"/>
        <rFont val="Calibri"/>
        <family val="2"/>
      </rPr>
      <t xml:space="preserve"> yang menunjukkan upaya-upaya untuk meningkatkan kualitas SDM di sekolah, seperti pelatihan untuk meningkatkan keterampilan mengajar, manajemen kelas, atau penggunaan teknologi pendidikan.</t>
    </r>
  </si>
  <si>
    <r>
      <rPr>
        <b/>
        <sz val="11"/>
        <color indexed="8"/>
        <rFont val="Calibri"/>
        <family val="2"/>
      </rPr>
      <t>Bukti evaluasi hasil pelatihan bagi tenaga pengajar</t>
    </r>
    <r>
      <rPr>
        <sz val="11"/>
        <color indexed="8"/>
        <rFont val="Calibri"/>
        <family val="2"/>
      </rPr>
      <t xml:space="preserve"> yang melibatkan guru dalam berbagai jenis pelatihan atau workshop yang berfokus pada pengembangan diri untuk mendukung tujuan pendidikan yang lebih baik.</t>
    </r>
  </si>
  <si>
    <t>2,3. Keterlibatan dalam  organisasi
 profesi dan jejaring yang lebih luas untuk peningkatan kualitas satuan  pendidikan.</t>
  </si>
  <si>
    <t>1. Dokumentasi Keanggotaan dan Partisipasi dalam Organisasi Profesi</t>
  </si>
  <si>
    <r>
      <rPr>
        <b/>
        <sz val="11"/>
        <color indexed="8"/>
        <rFont val="Calibri"/>
        <family val="2"/>
      </rPr>
      <t>Surat keanggotaan dalam organisasi profesi</t>
    </r>
    <r>
      <rPr>
        <sz val="11"/>
        <color indexed="8"/>
        <rFont val="Calibri"/>
        <family val="2"/>
      </rPr>
      <t xml:space="preserve"> seperti </t>
    </r>
    <r>
      <rPr>
        <b/>
        <sz val="11"/>
        <color indexed="8"/>
        <rFont val="Calibri"/>
        <family val="2"/>
      </rPr>
      <t>Persatuan Guru Republik Indonesia (PGRI)</t>
    </r>
    <r>
      <rPr>
        <sz val="11"/>
        <color indexed="8"/>
        <rFont val="Calibri"/>
        <family val="2"/>
      </rPr>
      <t xml:space="preserve">, </t>
    </r>
    <r>
      <rPr>
        <b/>
        <sz val="11"/>
        <color indexed="8"/>
        <rFont val="Calibri"/>
        <family val="2"/>
      </rPr>
      <t>Asosiasi Kepala Sekolah (AKS)</t>
    </r>
    <r>
      <rPr>
        <sz val="11"/>
        <color indexed="8"/>
        <rFont val="Calibri"/>
        <family val="2"/>
      </rPr>
      <t>, atau organisasi lainnya yang terkait dengan pendidikan dan kepemimpinan. Surat ini dapat menunjukkan keterlibatan aktif kepala sekolah atau guru dalam organisasi yang berfokus pada pengembangan profesionalisme.</t>
    </r>
  </si>
  <si>
    <r>
      <rPr>
        <b/>
        <sz val="11"/>
        <color indexed="8"/>
        <rFont val="Calibri"/>
        <family val="2"/>
      </rPr>
      <t>Sertifikat keikutsertaan dalam kegiatan organisasi profesi</t>
    </r>
    <r>
      <rPr>
        <sz val="11"/>
        <color indexed="8"/>
        <rFont val="Calibri"/>
        <family val="2"/>
      </rPr>
      <t xml:space="preserve"> yang menyelenggarakan seminar, lokakarya, atau konferensi terkait dengan manajemen pendidikan dan kepemimpinan.</t>
    </r>
  </si>
  <si>
    <r>
      <rPr>
        <b/>
        <sz val="11"/>
        <color indexed="8"/>
        <rFont val="Calibri"/>
        <family val="2"/>
      </rPr>
      <t>Laporan kegiatan organisasi profesi</t>
    </r>
    <r>
      <rPr>
        <sz val="11"/>
        <color indexed="8"/>
        <rFont val="Calibri"/>
        <family val="2"/>
      </rPr>
      <t xml:space="preserve"> yang menunjukkan peran aktif kepala sekolah dalam kegiatan seperti diskusi profesional, pelatihan, atau workshop yang berfokus pada peningkatan kualitas kepemimpinan.</t>
    </r>
  </si>
  <si>
    <t>2. Bukti Partisipasi dalam Seminar, Workshop, dan Pelatihan Kepemimpinan</t>
  </si>
  <si>
    <r>
      <rPr>
        <b/>
        <sz val="11"/>
        <color indexed="8"/>
        <rFont val="Calibri"/>
        <family val="2"/>
      </rPr>
      <t>Sertifikat atau tanda bukti keikutsertaan dalam seminar atau workshop</t>
    </r>
    <r>
      <rPr>
        <sz val="11"/>
        <color indexed="8"/>
        <rFont val="Calibri"/>
        <family val="2"/>
      </rPr>
      <t xml:space="preserve"> yang diselenggarakan oleh organisasi profesi atau lembaga pendidikan lainnya yang membahas topik-topik terkait </t>
    </r>
    <r>
      <rPr>
        <b/>
        <sz val="11"/>
        <color indexed="8"/>
        <rFont val="Calibri"/>
        <family val="2"/>
      </rPr>
      <t>kepemimpinan pendidikan</t>
    </r>
    <r>
      <rPr>
        <sz val="11"/>
        <color indexed="8"/>
        <rFont val="Calibri"/>
        <family val="2"/>
      </rPr>
      <t xml:space="preserve">, </t>
    </r>
    <r>
      <rPr>
        <b/>
        <sz val="11"/>
        <color indexed="8"/>
        <rFont val="Calibri"/>
        <family val="2"/>
      </rPr>
      <t>manajemen sekolah</t>
    </r>
    <r>
      <rPr>
        <sz val="11"/>
        <color indexed="8"/>
        <rFont val="Calibri"/>
        <family val="2"/>
      </rPr>
      <t xml:space="preserve">, </t>
    </r>
    <r>
      <rPr>
        <b/>
        <sz val="11"/>
        <color indexed="8"/>
        <rFont val="Calibri"/>
        <family val="2"/>
      </rPr>
      <t>inovasi dalam pendidikan</t>
    </r>
    <r>
      <rPr>
        <sz val="11"/>
        <color indexed="8"/>
        <rFont val="Calibri"/>
        <family val="2"/>
      </rPr>
      <t xml:space="preserve">, dan </t>
    </r>
    <r>
      <rPr>
        <b/>
        <sz val="11"/>
        <color indexed="8"/>
        <rFont val="Calibri"/>
        <family val="2"/>
      </rPr>
      <t>strategi peningkatan kualitas pendidikan</t>
    </r>
    <r>
      <rPr>
        <sz val="11"/>
        <color indexed="8"/>
        <rFont val="Calibri"/>
        <family val="2"/>
      </rPr>
      <t>.</t>
    </r>
  </si>
  <si>
    <r>
      <rPr>
        <b/>
        <sz val="11"/>
        <color indexed="8"/>
        <rFont val="Calibri"/>
        <family val="2"/>
      </rPr>
      <t>Foto dokumentasi dari kegiatan seminar atau workshop</t>
    </r>
    <r>
      <rPr>
        <sz val="11"/>
        <color indexed="8"/>
        <rFont val="Calibri"/>
        <family val="2"/>
      </rPr>
      <t xml:space="preserve"> yang menunjukkan kepala sekolah atau pemimpin pendidikan lainnya berpartisipasi aktif dalam kegiatan tersebut, baik sebagai peserta maupun sebagai pembicara/pemateri.</t>
    </r>
  </si>
  <si>
    <r>
      <rPr>
        <b/>
        <sz val="11"/>
        <color indexed="8"/>
        <rFont val="Calibri"/>
        <family val="2"/>
      </rPr>
      <t>Laporan kegiatan pelatihan atau workshop</t>
    </r>
    <r>
      <rPr>
        <sz val="11"/>
        <color indexed="8"/>
        <rFont val="Calibri"/>
        <family val="2"/>
      </rPr>
      <t xml:space="preserve"> yang diikuti oleh kepala sekolah dan anggota tim manajemen sekolah, yang bertujuan untuk memperdalam pemahaman tentang kepemimpinan yang efektif dan pengelolaan sumber daya pendidikan.</t>
    </r>
  </si>
  <si>
    <r>
      <rPr>
        <b/>
        <sz val="11"/>
        <color indexed="8"/>
        <rFont val="Calibri"/>
        <family val="2"/>
      </rPr>
      <t>Surat undangan atau konfirmasi partisipasi dalam forum jejaring pendidikan</t>
    </r>
    <r>
      <rPr>
        <sz val="11"/>
        <color indexed="8"/>
        <rFont val="Calibri"/>
        <family val="2"/>
      </rPr>
      <t xml:space="preserve"> yang diadakan oleh lembaga pendidikan, pemerintah, atau lembaga swasta. Misalnya, </t>
    </r>
    <r>
      <rPr>
        <b/>
        <sz val="11"/>
        <color indexed="8"/>
        <rFont val="Calibri"/>
        <family val="2"/>
      </rPr>
      <t>forum diskusi kepala sekolah</t>
    </r>
    <r>
      <rPr>
        <sz val="11"/>
        <color indexed="8"/>
        <rFont val="Calibri"/>
        <family val="2"/>
      </rPr>
      <t xml:space="preserve">, </t>
    </r>
    <r>
      <rPr>
        <b/>
        <sz val="11"/>
        <color indexed="8"/>
        <rFont val="Calibri"/>
        <family val="2"/>
      </rPr>
      <t>pelatihan berbasis jejaring</t>
    </r>
    <r>
      <rPr>
        <sz val="11"/>
        <color indexed="8"/>
        <rFont val="Calibri"/>
        <family val="2"/>
      </rPr>
      <t xml:space="preserve"> yang mempertemukan kepala sekolah dari berbagai daerah untuk berbagi pengalaman dan praktik baik dalam kepemimpinan pendidikan.</t>
    </r>
  </si>
  <si>
    <t>3. Bukti Keterlibatan dalam Jejaring Pendidikan (Networking)</t>
  </si>
  <si>
    <r>
      <rPr>
        <b/>
        <sz val="11"/>
        <color indexed="8"/>
        <rFont val="Calibri"/>
        <family val="2"/>
      </rPr>
      <t>Laporan kegiatan jejaring pendidikan</t>
    </r>
    <r>
      <rPr>
        <sz val="11"/>
        <color indexed="8"/>
        <rFont val="Calibri"/>
        <family val="2"/>
      </rPr>
      <t xml:space="preserve"> yang menunjukkan bagaimana kepala sekolah berkolaborasi dengan kepala sekolah lain, baik di tingkat lokal maupun nasional, untuk saling bertukar pengalaman dan strategi dalam meningkatkan kualitas kepemimpinan dan pembelajaran di sekolah.</t>
    </r>
  </si>
  <si>
    <r>
      <rPr>
        <b/>
        <sz val="11"/>
        <color indexed="8"/>
        <rFont val="Calibri"/>
        <family val="2"/>
      </rPr>
      <t>Dokumentasi pertemuan jejaring pendidikan</t>
    </r>
    <r>
      <rPr>
        <sz val="11"/>
        <color indexed="8"/>
        <rFont val="Calibri"/>
        <family val="2"/>
      </rPr>
      <t xml:space="preserve"> yang menunjukkan interaksi antara kepala sekolah dengan berbagai pemangku kepentingan pendidikan, termasuk dinas pendidikan, lembaga pemerintah, lembaga pendidikan tinggi, dan sektor swasta.</t>
    </r>
  </si>
  <si>
    <t>4. Kegiatan Mentoring atau Coaching Kepemimpinan</t>
  </si>
  <si>
    <r>
      <rPr>
        <b/>
        <sz val="11"/>
        <color indexed="8"/>
        <rFont val="Calibri"/>
        <family val="2"/>
      </rPr>
      <t>Laporan atau bukti partisipasi dalam program mentoring</t>
    </r>
    <r>
      <rPr>
        <sz val="11"/>
        <color indexed="8"/>
        <rFont val="Calibri"/>
        <family val="2"/>
      </rPr>
      <t xml:space="preserve"> yang menunjukkan kepala sekolah atau pemimpin pendidikan lainnya menerima bimbingan dari mentor berpengalaman untuk meningkatkan kualitas kepemimpinan mereka. Hal ini bisa meliputi coaching oleh kepala sekolah senior atau praktisi pendidikan yang berkompeten.</t>
    </r>
  </si>
  <si>
    <r>
      <rPr>
        <b/>
        <sz val="11"/>
        <color indexed="8"/>
        <rFont val="Calibri"/>
        <family val="2"/>
      </rPr>
      <t>Dokumentasi kegiatan mentoring</t>
    </r>
    <r>
      <rPr>
        <sz val="11"/>
        <color indexed="8"/>
        <rFont val="Calibri"/>
        <family val="2"/>
      </rPr>
      <t xml:space="preserve"> yang menunjukkan interaksi antara kepala sekolah dengan mentor, serta upaya mereka dalam meningkatkan kinerja dan manajemen sekolah melalui pembelajaran berbasis mentoring.</t>
    </r>
  </si>
  <si>
    <r>
      <rPr>
        <b/>
        <sz val="11"/>
        <color indexed="8"/>
        <rFont val="Calibri"/>
        <family val="2"/>
      </rPr>
      <t>Bukti keberhasilan program coaching</t>
    </r>
    <r>
      <rPr>
        <sz val="11"/>
        <color indexed="8"/>
        <rFont val="Calibri"/>
        <family val="2"/>
      </rPr>
      <t xml:space="preserve"> yang mengarah pada peningkatan kinerja kepala sekolah dalam mengelola pendidikan dan memimpin tim pendidikan di sekolah.</t>
    </r>
  </si>
  <si>
    <t>5. Publikasi dan Kontribusi dalam Jurnal atau Forum Pendidikan</t>
  </si>
  <si>
    <r>
      <rPr>
        <b/>
        <sz val="11"/>
        <color indexed="8"/>
        <rFont val="Calibri"/>
        <family val="2"/>
      </rPr>
      <t>Artikel atau tulisan yang dipublikasikan dalam jurnal pendidikan</t>
    </r>
    <r>
      <rPr>
        <sz val="11"/>
        <color indexed="8"/>
        <rFont val="Calibri"/>
        <family val="2"/>
      </rPr>
      <t xml:space="preserve"> yang terkait dengan kepemimpinan dan pengelolaan pendidikan, baik di media internal sekolah maupun di jurnal pendidikan nasional atau internasional. Artikel ini bisa mencakup pemikiran, penelitian, atau pengalaman kepemimpinan yang dapat meningkatkan kualitas pendidikan.</t>
    </r>
  </si>
  <si>
    <r>
      <rPr>
        <b/>
        <sz val="11"/>
        <color indexed="8"/>
        <rFont val="Calibri"/>
        <family val="2"/>
      </rPr>
      <t>Presentasi atau makalah yang disampaikan di konferensi pendidikan</t>
    </r>
    <r>
      <rPr>
        <sz val="11"/>
        <color indexed="8"/>
        <rFont val="Calibri"/>
        <family val="2"/>
      </rPr>
      <t xml:space="preserve"> tentang kepemimpinan atau inovasi dalam manajemen pendidikan yang berfokus pada praktik terbaik dalam kepemimpinan sekolah.</t>
    </r>
  </si>
  <si>
    <r>
      <rPr>
        <b/>
        <sz val="11"/>
        <color indexed="8"/>
        <rFont val="Calibri"/>
        <family val="2"/>
      </rPr>
      <t>Bukti partisipasi dalam publikasi</t>
    </r>
    <r>
      <rPr>
        <sz val="11"/>
        <color indexed="8"/>
        <rFont val="Calibri"/>
        <family val="2"/>
      </rPr>
      <t xml:space="preserve"> yang menunjukkan kontribusi aktif kepala sekolah dalam menyebarkan pengetahuan dan pengalaman seputar pengelolaan sekolah dan pengembangan kualitas pendidikan.</t>
    </r>
  </si>
  <si>
    <t>6. Kolaborasi dengan Lembaga Pendidikan Lain</t>
  </si>
  <si>
    <r>
      <rPr>
        <b/>
        <sz val="11"/>
        <color indexed="8"/>
        <rFont val="Calibri"/>
        <family val="2"/>
      </rPr>
      <t>Dokumentasi kerja sama dengan universitas atau lembaga pendidikan lain</t>
    </r>
    <r>
      <rPr>
        <sz val="11"/>
        <color indexed="8"/>
        <rFont val="Calibri"/>
        <family val="2"/>
      </rPr>
      <t xml:space="preserve"> untuk meningkatkan kualitas kepemimpinan dan pengelolaan sekolah. Misalnya, kolaborasi dalam program pelatihan kepemimpinan atau bimbingan bagi kepala sekolah oleh universitas atau lembaga pendidikan tinggi.</t>
    </r>
  </si>
  <si>
    <r>
      <rPr>
        <b/>
        <sz val="11"/>
        <color indexed="8"/>
        <rFont val="Calibri"/>
        <family val="2"/>
      </rPr>
      <t>Laporan proyek kolaboratif antar sekolah atau lembaga pendidikan</t>
    </r>
    <r>
      <rPr>
        <sz val="11"/>
        <color indexed="8"/>
        <rFont val="Calibri"/>
        <family val="2"/>
      </rPr>
      <t xml:space="preserve"> yang melibatkan kepala sekolah dalam jejaring kolaborasi untuk menciptakan program pendidikan yang lebih inovatif dan efektif.</t>
    </r>
  </si>
  <si>
    <r>
      <rPr>
        <b/>
        <sz val="11"/>
        <color indexed="8"/>
        <rFont val="Calibri"/>
        <family val="2"/>
      </rPr>
      <t>Surat perjanjian atau MoU dengan lembaga pendidikan</t>
    </r>
    <r>
      <rPr>
        <sz val="11"/>
        <color indexed="8"/>
        <rFont val="Calibri"/>
        <family val="2"/>
      </rPr>
      <t xml:space="preserve"> yang menunjukkan adanya kesepakatan untuk pengembangan kapasitas kepemimpinan dan peningkatan kualitas pendidikan melalui berbagai inisiatif bersama.</t>
    </r>
  </si>
  <si>
    <t>7. Kegiatan Sosialisasi dan Penyebaran Informasi di Komunitas Pendidikan</t>
  </si>
  <si>
    <r>
      <rPr>
        <b/>
        <sz val="11"/>
        <color indexed="8"/>
        <rFont val="Calibri"/>
        <family val="2"/>
      </rPr>
      <t>Laporan kegiatan sosialisasi atau seminar pendidikan</t>
    </r>
    <r>
      <rPr>
        <sz val="11"/>
        <color indexed="8"/>
        <rFont val="Calibri"/>
        <family val="2"/>
      </rPr>
      <t xml:space="preserve"> yang dilakukan oleh kepala sekolah untuk berbagi pengetahuan tentang pengelolaan pendidikan dan kepemimpinan kepada guru-guru lain, kepala sekolah lain, atau masyarakat pendidikan pada umumnya.</t>
    </r>
  </si>
  <si>
    <r>
      <rPr>
        <b/>
        <sz val="11"/>
        <color indexed="8"/>
        <rFont val="Calibri"/>
        <family val="2"/>
      </rPr>
      <t>Dokumentasi foto atau video kegiatan seminar yang diselenggarakan kepala sekolah</t>
    </r>
    <r>
      <rPr>
        <sz val="11"/>
        <color indexed="8"/>
        <rFont val="Calibri"/>
        <family val="2"/>
      </rPr>
      <t xml:space="preserve"> yang berfokus pada pengembangan kepemimpinan dan pengelolaan pendidikan yang melibatkan guru, orangtua, dan komunitas pendidikan.</t>
    </r>
  </si>
  <si>
    <r>
      <rPr>
        <b/>
        <sz val="11"/>
        <color indexed="8"/>
        <rFont val="Calibri"/>
        <family val="2"/>
      </rPr>
      <t>Laporan kegiatan pendidikan berbasis komunitas</t>
    </r>
    <r>
      <rPr>
        <sz val="11"/>
        <color indexed="8"/>
        <rFont val="Calibri"/>
        <family val="2"/>
      </rPr>
      <t xml:space="preserve"> yang diorganisir oleh kepala sekolah untuk meningkatkan keterlibatan masyarakat dalam meningkatkan kualitas pendidikan, seperti forum diskusi pendidikan atau pelatihan untuk orangtua dan masyarakat.</t>
    </r>
  </si>
  <si>
    <t>8. Bukti Partisipasi dalam Program Pendidikan Bersertifikat</t>
  </si>
  <si>
    <r>
      <rPr>
        <b/>
        <sz val="11"/>
        <color indexed="8"/>
        <rFont val="Calibri"/>
        <family val="2"/>
      </rPr>
      <t>Sertifikat dari lembaga pendidikan atau pemerintah</t>
    </r>
    <r>
      <rPr>
        <sz val="11"/>
        <color indexed="8"/>
        <rFont val="Calibri"/>
        <family val="2"/>
      </rPr>
      <t xml:space="preserve"> yang menunjukkan bahwa kepala sekolah telah mengikuti program pendidikan atau pelatihan khusus yang berfokus pada peningkatan kualitas kepemimpinan pendidikan, seperti program pendidikan berkelanjutan atau program pengembangan kepala sekolah.</t>
    </r>
  </si>
  <si>
    <r>
      <rPr>
        <b/>
        <sz val="11"/>
        <color indexed="8"/>
        <rFont val="Calibri"/>
        <family val="2"/>
      </rPr>
      <t>Laporan hasil pelatihan kepemimpinan pendidikan</t>
    </r>
    <r>
      <rPr>
        <sz val="11"/>
        <color indexed="8"/>
        <rFont val="Calibri"/>
        <family val="2"/>
      </rPr>
      <t xml:space="preserve"> yang menunjukkan keberhasilan program yang telah diikuti, seperti peningkatan kinerja manajerial atau keberhasilan dalam mengimplementasikan perubahan di sekolah.</t>
    </r>
  </si>
  <si>
    <t>9. Kegiatan Penyuluhan atau Pendidikan kepada Masyarakat</t>
  </si>
  <si>
    <r>
      <rPr>
        <b/>
        <sz val="11"/>
        <color indexed="8"/>
        <rFont val="Calibri"/>
        <family val="2"/>
      </rPr>
      <t>Bukti partisipasi dalam kegiatan penyuluhan pendidikan kepada masyarakat</t>
    </r>
    <r>
      <rPr>
        <sz val="11"/>
        <color indexed="8"/>
        <rFont val="Calibri"/>
        <family val="2"/>
      </rPr>
      <t xml:space="preserve"> yang bertujuan untuk meningkatkan kesadaran tentang pentingnya pendidikan dan peran kepemimpinan dalam kesuksesan sekolah.</t>
    </r>
  </si>
  <si>
    <r>
      <rPr>
        <b/>
        <sz val="11"/>
        <color indexed="8"/>
        <rFont val="Calibri"/>
        <family val="2"/>
      </rPr>
      <t>Dokumentasi dari program pendidikan berbasis masyarakat</t>
    </r>
    <r>
      <rPr>
        <sz val="11"/>
        <color indexed="8"/>
        <rFont val="Calibri"/>
        <family val="2"/>
      </rPr>
      <t xml:space="preserve"> yang melibatkan kepala sekolah dalam memberikan pendidikan dan pengarahan kepada masyarakat sekitar mengenai kebijakan pendidikan dan peran sekolah dalam pengembangan masyarakat.</t>
    </r>
  </si>
  <si>
    <t>2.3.2. Berbagi praktik baik dan karya tentang kepemimpinan satuan pendidikan untukpeningkatankualitas satuan pendidikan yang berpusat padapesertadidik</t>
  </si>
  <si>
    <t>1. Dokumentasi Program Pembelajaran Berpusat pada Siswa</t>
  </si>
  <si>
    <r>
      <rPr>
        <b/>
        <sz val="11"/>
        <color indexed="8"/>
        <rFont val="Calibri"/>
        <family val="2"/>
      </rPr>
      <t>Laporan program pembelajaran berbasis siswa</t>
    </r>
    <r>
      <rPr>
        <sz val="11"/>
        <color indexed="8"/>
        <rFont val="Calibri"/>
        <family val="2"/>
      </rPr>
      <t xml:space="preserve"> yang menunjukkan bagaimana kepala sekolah dan guru mengimplementasikan model pembelajaran yang berpusat pada peserta didik, seperti </t>
    </r>
    <r>
      <rPr>
        <b/>
        <sz val="11"/>
        <color indexed="8"/>
        <rFont val="Calibri"/>
        <family val="2"/>
      </rPr>
      <t>pendekatan pembelajaran berbasis proyek (project-based learning)</t>
    </r>
    <r>
      <rPr>
        <sz val="11"/>
        <color indexed="8"/>
        <rFont val="Calibri"/>
        <family val="2"/>
      </rPr>
      <t xml:space="preserve"> atau </t>
    </r>
    <r>
      <rPr>
        <b/>
        <sz val="11"/>
        <color indexed="8"/>
        <rFont val="Calibri"/>
        <family val="2"/>
      </rPr>
      <t>pembelajaran kooperatif</t>
    </r>
    <r>
      <rPr>
        <sz val="11"/>
        <color indexed="8"/>
        <rFont val="Calibri"/>
        <family val="2"/>
      </rPr>
      <t xml:space="preserve"> yang melibatkan siswa secara aktif.</t>
    </r>
  </si>
  <si>
    <r>
      <rPr>
        <b/>
        <sz val="11"/>
        <color indexed="8"/>
        <rFont val="Calibri"/>
        <family val="2"/>
      </rPr>
      <t>Dokumentasi foto atau video dari kegiatan pembelajaran</t>
    </r>
    <r>
      <rPr>
        <sz val="11"/>
        <color indexed="8"/>
        <rFont val="Calibri"/>
        <family val="2"/>
      </rPr>
      <t xml:space="preserve"> yang menunjukkan siswa berperan aktif dalam proses belajar, misalnya, dalam diskusi kelompok, eksperimen, atau presentasi proyek.</t>
    </r>
  </si>
  <si>
    <r>
      <rPr>
        <b/>
        <sz val="11"/>
        <color indexed="8"/>
        <rFont val="Calibri"/>
        <family val="2"/>
      </rPr>
      <t>Bukti evaluasi hasil pembelajaran berbasis peserta didik</t>
    </r>
    <r>
      <rPr>
        <sz val="11"/>
        <color indexed="8"/>
        <rFont val="Calibri"/>
        <family val="2"/>
      </rPr>
      <t>, yang menunjukkan peningkatan keterlibatan dan motivasi siswa dalam pembelajaran, serta keberhasilan mereka dalam mencapai kompetensi yang ditetapkan.</t>
    </r>
  </si>
  <si>
    <t>2. Publikasi atau Artikel Tentang Kepemimpinan Pendidikan</t>
  </si>
  <si>
    <r>
      <rPr>
        <b/>
        <sz val="11"/>
        <color indexed="8"/>
        <rFont val="Calibri"/>
        <family val="2"/>
      </rPr>
      <t>Artikel atau publikasi yang dipublikasikan dalam jurnal pendidikan</t>
    </r>
    <r>
      <rPr>
        <sz val="11"/>
        <color indexed="8"/>
        <rFont val="Calibri"/>
        <family val="2"/>
      </rPr>
      <t>, majalah pendidikan, atau di blog pribadi yang membahas praktik kepemimpinan pendidikan yang berfokus pada pengembangan kualitas pendidikan dan kesejahteraan siswa. Artikel ini bisa mencakup inovasi yang dilakukan oleh kepala sekolah atau guru dalam menciptakan lingkungan belajar yang berpusat pada siswa.</t>
    </r>
  </si>
  <si>
    <r>
      <rPr>
        <b/>
        <sz val="11"/>
        <color indexed="8"/>
        <rFont val="Calibri"/>
        <family val="2"/>
      </rPr>
      <t>Laporan karya kepemimpinan</t>
    </r>
    <r>
      <rPr>
        <sz val="11"/>
        <color indexed="8"/>
        <rFont val="Calibri"/>
        <family val="2"/>
      </rPr>
      <t xml:space="preserve"> yang dipublikasikan di media lokal atau nasional, yang menggambarkan langkah-langkah konkret yang diambil oleh kepala sekolah dalam memimpin dan mengelola sekolah dengan fokus pada peningkatan kualitas pendidikan siswa.</t>
    </r>
  </si>
  <si>
    <r>
      <rPr>
        <b/>
        <sz val="11"/>
        <color indexed="8"/>
        <rFont val="Calibri"/>
        <family val="2"/>
      </rPr>
      <t>Sertifikat atau pengakuan atas kontribusi dalam berbagi praktik kepemimpinan</t>
    </r>
    <r>
      <rPr>
        <sz val="11"/>
        <color indexed="8"/>
        <rFont val="Calibri"/>
        <family val="2"/>
      </rPr>
      <t>, misalnya, kepala sekolah yang dipilih untuk berbicara atau menjadi panelis dalam konferensi atau seminar pendidikan tentang kepemimpinan yang berpusat pada siswa.</t>
    </r>
  </si>
  <si>
    <t>3. Pelatihan dan Workshop Berbasis Kepemimpinan Pendidikan</t>
  </si>
  <si>
    <r>
      <rPr>
        <b/>
        <sz val="11"/>
        <color indexed="8"/>
        <rFont val="Calibri"/>
        <family val="2"/>
      </rPr>
      <t>Laporan atau sertifikat pelatihan yang diikuti kepala sekolah atau guru</t>
    </r>
    <r>
      <rPr>
        <sz val="11"/>
        <color indexed="8"/>
        <rFont val="Calibri"/>
        <family val="2"/>
      </rPr>
      <t xml:space="preserve"> tentang kepemimpinan pendidikan yang berfokus pada pengembangan kompetensi mereka untuk memimpin pembelajaran yang berpusat pada siswa. Pelatihan ini bisa mencakup tema seperti </t>
    </r>
    <r>
      <rPr>
        <b/>
        <sz val="11"/>
        <color indexed="8"/>
        <rFont val="Calibri"/>
        <family val="2"/>
      </rPr>
      <t>manajemen kelas berbasis peserta didik</t>
    </r>
    <r>
      <rPr>
        <sz val="11"/>
        <color indexed="8"/>
        <rFont val="Calibri"/>
        <family val="2"/>
      </rPr>
      <t xml:space="preserve">, </t>
    </r>
    <r>
      <rPr>
        <b/>
        <sz val="11"/>
        <color indexed="8"/>
        <rFont val="Calibri"/>
        <family val="2"/>
      </rPr>
      <t>pendekatan diferensiasi dalam pembelajaran</t>
    </r>
    <r>
      <rPr>
        <sz val="11"/>
        <color indexed="8"/>
        <rFont val="Calibri"/>
        <family val="2"/>
      </rPr>
      <t xml:space="preserve">, atau </t>
    </r>
    <r>
      <rPr>
        <b/>
        <sz val="11"/>
        <color indexed="8"/>
        <rFont val="Calibri"/>
        <family val="2"/>
      </rPr>
      <t>pembelajaran inklusif</t>
    </r>
    <r>
      <rPr>
        <sz val="11"/>
        <color indexed="8"/>
        <rFont val="Calibri"/>
        <family val="2"/>
      </rPr>
      <t>.</t>
    </r>
  </si>
  <si>
    <r>
      <rPr>
        <b/>
        <sz val="11"/>
        <color indexed="8"/>
        <rFont val="Calibri"/>
        <family val="2"/>
      </rPr>
      <t>Dokumentasi workshop atau seminar</t>
    </r>
    <r>
      <rPr>
        <sz val="11"/>
        <color indexed="8"/>
        <rFont val="Calibri"/>
        <family val="2"/>
      </rPr>
      <t xml:space="preserve"> yang diadakan oleh kepala sekolah atau guru untuk berbagi praktik baik dengan kolega di sekolah atau di luar sekolah. Kegiatan ini bisa berupa lokakarya tentang penerapan model pembelajaran berpusat pada siswa, seperti </t>
    </r>
    <r>
      <rPr>
        <b/>
        <sz val="11"/>
        <color indexed="8"/>
        <rFont val="Calibri"/>
        <family val="2"/>
      </rPr>
      <t>flipped classroom</t>
    </r>
    <r>
      <rPr>
        <sz val="11"/>
        <color indexed="8"/>
        <rFont val="Calibri"/>
        <family val="2"/>
      </rPr>
      <t xml:space="preserve"> atau </t>
    </r>
    <r>
      <rPr>
        <b/>
        <sz val="11"/>
        <color indexed="8"/>
        <rFont val="Calibri"/>
        <family val="2"/>
      </rPr>
      <t>pembelajaran berbasis masalah</t>
    </r>
    <r>
      <rPr>
        <sz val="11"/>
        <color indexed="8"/>
        <rFont val="Calibri"/>
        <family val="2"/>
      </rPr>
      <t>.</t>
    </r>
  </si>
  <si>
    <r>
      <rPr>
        <b/>
        <sz val="11"/>
        <color indexed="8"/>
        <rFont val="Calibri"/>
        <family val="2"/>
      </rPr>
      <t>Laporan hasil pelatihan dan umpan balik dari peserta</t>
    </r>
    <r>
      <rPr>
        <sz val="11"/>
        <color indexed="8"/>
        <rFont val="Calibri"/>
        <family val="2"/>
      </rPr>
      <t xml:space="preserve"> yang menunjukkan bagaimana pelatihan atau workshop tersebut memengaruhi kualitas kepemimpinan dan kemampuan guru dalam menciptakan lingkungan belajar yang mendukung keberhasilan siswa.</t>
    </r>
  </si>
  <si>
    <t>4. Kolaborasi dan Pembelajaran Antar Sekolah</t>
  </si>
  <si>
    <r>
      <rPr>
        <b/>
        <sz val="11"/>
        <color indexed="8"/>
        <rFont val="Calibri"/>
        <family val="2"/>
      </rPr>
      <t>Dokumentasi kerjasama dengan sekolah lain</t>
    </r>
    <r>
      <rPr>
        <sz val="11"/>
        <color indexed="8"/>
        <rFont val="Calibri"/>
        <family val="2"/>
      </rPr>
      <t xml:space="preserve"> dalam berbagi praktik baik terkait kepemimpinan pendidikan. Misalnya, kepala sekolah yang mengadakan </t>
    </r>
    <r>
      <rPr>
        <b/>
        <sz val="11"/>
        <color indexed="8"/>
        <rFont val="Calibri"/>
        <family val="2"/>
      </rPr>
      <t>pertukaran praktik</t>
    </r>
    <r>
      <rPr>
        <sz val="11"/>
        <color indexed="8"/>
        <rFont val="Calibri"/>
        <family val="2"/>
      </rPr>
      <t xml:space="preserve"> dengan kepala sekolah lain dalam hal manajemen pembelajaran yang berfokus pada siswa, atau mengorganisir </t>
    </r>
    <r>
      <rPr>
        <b/>
        <sz val="11"/>
        <color indexed="8"/>
        <rFont val="Calibri"/>
        <family val="2"/>
      </rPr>
      <t>pelatihan bersama</t>
    </r>
    <r>
      <rPr>
        <sz val="11"/>
        <color indexed="8"/>
        <rFont val="Calibri"/>
        <family val="2"/>
      </rPr>
      <t xml:space="preserve"> bagi guru-guru dari beberapa sekolah untuk meningkatkan kualitas pembelajaran berbasis siswa.</t>
    </r>
  </si>
  <si>
    <r>
      <rPr>
        <b/>
        <sz val="11"/>
        <color indexed="8"/>
        <rFont val="Calibri"/>
        <family val="2"/>
      </rPr>
      <t>Laporan kegiatan observasi dan benchmarking</t>
    </r>
    <r>
      <rPr>
        <sz val="11"/>
        <color indexed="8"/>
        <rFont val="Calibri"/>
        <family val="2"/>
      </rPr>
      <t xml:space="preserve"> antar sekolah yang menunjukkan bagaimana pengalaman dan praktik terbaik dari sekolah lain diadopsi untuk meningkatkan kualitas pendidikan di sekolah tersebut.</t>
    </r>
  </si>
  <si>
    <r>
      <rPr>
        <b/>
        <sz val="11"/>
        <color indexed="8"/>
        <rFont val="Calibri"/>
        <family val="2"/>
      </rPr>
      <t>Bukti dokumentasi kegiatan seminar atau konferensi</t>
    </r>
    <r>
      <rPr>
        <sz val="11"/>
        <color indexed="8"/>
        <rFont val="Calibri"/>
        <family val="2"/>
      </rPr>
      <t xml:space="preserve"> yang dihadiri oleh kepala sekolah atau guru yang membahas kepemimpinan pendidikan dengan tema </t>
    </r>
    <r>
      <rPr>
        <b/>
        <sz val="11"/>
        <color indexed="8"/>
        <rFont val="Calibri"/>
        <family val="2"/>
      </rPr>
      <t>berpusat pada siswa</t>
    </r>
    <r>
      <rPr>
        <sz val="11"/>
        <color indexed="8"/>
        <rFont val="Calibri"/>
        <family val="2"/>
      </rPr>
      <t>, dan bagaimana hasil seminar tersebut diterapkan di sekolah untuk meningkatkan proses pembelajaran.</t>
    </r>
  </si>
  <si>
    <r>
      <rPr>
        <b/>
        <sz val="11"/>
        <color indexed="8"/>
        <rFont val="Calibri"/>
        <family val="2"/>
      </rPr>
      <t>Dokumen perencanaan dan implementasi kurikulum</t>
    </r>
    <r>
      <rPr>
        <sz val="11"/>
        <color indexed="8"/>
        <rFont val="Calibri"/>
        <family val="2"/>
      </rPr>
      <t xml:space="preserve"> yang menunjukkan bagaimana kepala sekolah dan guru mengembangkan dan mengimplementasikan kurikulum yang berfokus pada kebutuhan dan potensi siswa, dengan mempertimbangkan </t>
    </r>
    <r>
      <rPr>
        <b/>
        <sz val="11"/>
        <color indexed="8"/>
        <rFont val="Calibri"/>
        <family val="2"/>
      </rPr>
      <t>keterampilan abad 21</t>
    </r>
    <r>
      <rPr>
        <sz val="11"/>
        <color indexed="8"/>
        <rFont val="Calibri"/>
        <family val="2"/>
      </rPr>
      <t xml:space="preserve">, </t>
    </r>
    <r>
      <rPr>
        <b/>
        <sz val="11"/>
        <color indexed="8"/>
        <rFont val="Calibri"/>
        <family val="2"/>
      </rPr>
      <t>pengembangan karakter</t>
    </r>
    <r>
      <rPr>
        <sz val="11"/>
        <color indexed="8"/>
        <rFont val="Calibri"/>
        <family val="2"/>
      </rPr>
      <t xml:space="preserve">, dan </t>
    </r>
    <r>
      <rPr>
        <b/>
        <sz val="11"/>
        <color indexed="8"/>
        <rFont val="Calibri"/>
        <family val="2"/>
      </rPr>
      <t>pembelajaran berbasis kompetensi</t>
    </r>
    <r>
      <rPr>
        <sz val="11"/>
        <color indexed="8"/>
        <rFont val="Calibri"/>
        <family val="2"/>
      </rPr>
      <t>.</t>
    </r>
  </si>
  <si>
    <r>
      <rPr>
        <b/>
        <sz val="11"/>
        <color indexed="8"/>
        <rFont val="Calibri"/>
        <family val="2"/>
      </rPr>
      <t>Bukti laporan kurikulum berbasis kompetensi</t>
    </r>
    <r>
      <rPr>
        <sz val="11"/>
        <color indexed="8"/>
        <rFont val="Calibri"/>
        <family val="2"/>
      </rPr>
      <t xml:space="preserve"> yang menekankan pada pengembangan keterampilan kritis, kreatif, kolaboratif, dan komunikatif siswa, serta bagaimana kurikulum tersebut diadaptasi untuk memastikan relevansi dan efektivitas pembelajaran.</t>
    </r>
  </si>
  <si>
    <r>
      <rPr>
        <b/>
        <sz val="11"/>
        <color indexed="8"/>
        <rFont val="Calibri"/>
        <family val="2"/>
      </rPr>
      <t>Laporan evaluasi kurikulum</t>
    </r>
    <r>
      <rPr>
        <sz val="11"/>
        <color indexed="8"/>
        <rFont val="Calibri"/>
        <family val="2"/>
      </rPr>
      <t xml:space="preserve"> yang menunjukkan bagaimana kepala sekolah atau guru mengevaluasi dan memperbaiki kurikulum agar lebih berpusat pada peserta didik dan lebih relevan dengan kebutuhan zaman.</t>
    </r>
  </si>
  <si>
    <t>6. Inovasi Pembelajaran yang Berpusat pada Peserta Didik</t>
  </si>
  <si>
    <r>
      <rPr>
        <b/>
        <sz val="11"/>
        <color indexed="8"/>
        <rFont val="Calibri"/>
        <family val="2"/>
      </rPr>
      <t>Dokumentasi penerapan teknologi dalam pembelajaran</t>
    </r>
    <r>
      <rPr>
        <sz val="11"/>
        <color indexed="8"/>
        <rFont val="Calibri"/>
        <family val="2"/>
      </rPr>
      <t xml:space="preserve"> yang berfokus pada siswa, misalnya penggunaan </t>
    </r>
    <r>
      <rPr>
        <b/>
        <sz val="11"/>
        <color indexed="8"/>
        <rFont val="Calibri"/>
        <family val="2"/>
      </rPr>
      <t>platform pembelajaran online</t>
    </r>
    <r>
      <rPr>
        <sz val="11"/>
        <color indexed="8"/>
        <rFont val="Calibri"/>
        <family val="2"/>
      </rPr>
      <t>, aplikasi pendidikan, atau penggunaan teknologi untuk mendukung pembelajaran aktif dan kolaboratif.</t>
    </r>
  </si>
  <si>
    <r>
      <rPr>
        <b/>
        <sz val="11"/>
        <color indexed="8"/>
        <rFont val="Calibri"/>
        <family val="2"/>
      </rPr>
      <t>Laporan proyek berbasis siswa</t>
    </r>
    <r>
      <rPr>
        <sz val="11"/>
        <color indexed="8"/>
        <rFont val="Calibri"/>
        <family val="2"/>
      </rPr>
      <t xml:space="preserve"> yang menunjukkan bagaimana siswa mengambil peran penting dalam merancang dan melaksanakan proyek-proyek yang mengembangkan kreativitas dan pemikiran kritis mereka, seperti pameran sains atau pembuatan aplikasi berbasis teknologi.</t>
    </r>
  </si>
  <si>
    <r>
      <rPr>
        <b/>
        <sz val="11"/>
        <color indexed="8"/>
        <rFont val="Calibri"/>
        <family val="2"/>
      </rPr>
      <t>Bukti dari kegiatan pembelajaran berbasis masalah (PBL)</t>
    </r>
    <r>
      <rPr>
        <sz val="11"/>
        <color indexed="8"/>
        <rFont val="Calibri"/>
        <family val="2"/>
      </rPr>
      <t xml:space="preserve"> atau </t>
    </r>
    <r>
      <rPr>
        <b/>
        <sz val="11"/>
        <color indexed="8"/>
        <rFont val="Calibri"/>
        <family val="2"/>
      </rPr>
      <t>flipped classroom</t>
    </r>
    <r>
      <rPr>
        <sz val="11"/>
        <color indexed="8"/>
        <rFont val="Calibri"/>
        <family val="2"/>
      </rPr>
      <t xml:space="preserve"> yang melibatkan siswa dalam memecahkan masalah nyata dan relevan dengan kehidupan mereka, dengan fokus pada pengembangan keterampilan berpikir tingkat tinggi.</t>
    </r>
  </si>
  <si>
    <t>7. Partisipasi dalam Forum Pendidikan dan Kepemimpinan</t>
  </si>
  <si>
    <r>
      <rPr>
        <b/>
        <sz val="11"/>
        <color indexed="8"/>
        <rFont val="Calibri"/>
        <family val="2"/>
      </rPr>
      <t>Laporan atau bukti partisipasi kepala sekolah dalam forum pendidikan atau konferensi kepemimpinan pendidikan</t>
    </r>
    <r>
      <rPr>
        <sz val="11"/>
        <color indexed="8"/>
        <rFont val="Calibri"/>
        <family val="2"/>
      </rPr>
      <t xml:space="preserve"> yang membahas bagaimana kepemimpinan yang berfokus pada peserta didik dapat meningkatkan kualitas pendidikan di sekolah. Hal ini dapat mencakup presentasi praktik baik yang telah dilakukan di sekolah, seperti pengelolaan kelas berbasis peserta didik, atau penciptaan budaya sekolah yang mendukung pembelajaran aktif.</t>
    </r>
  </si>
  <si>
    <r>
      <rPr>
        <b/>
        <sz val="11"/>
        <color indexed="8"/>
        <rFont val="Calibri"/>
        <family val="2"/>
      </rPr>
      <t>Dokumentasi foto atau video dari presentasi atau diskusi panel</t>
    </r>
    <r>
      <rPr>
        <sz val="11"/>
        <color indexed="8"/>
        <rFont val="Calibri"/>
        <family val="2"/>
      </rPr>
      <t xml:space="preserve"> yang dilakukan kepala sekolah di seminar atau konferensi tentang kepemimpinan pendidikan yang berfokus pada peserta didik, yang menunjukkan pembelajaran dan berbagi pengalaman dengan peserta lainnya.</t>
    </r>
  </si>
  <si>
    <t>8. Program Pengembangan Kepemimpinan Siswa</t>
  </si>
  <si>
    <r>
      <rPr>
        <b/>
        <sz val="11"/>
        <color indexed="8"/>
        <rFont val="Calibri"/>
        <family val="2"/>
      </rPr>
      <t>Dokumentasi program pengembangan kepemimpinan siswa</t>
    </r>
    <r>
      <rPr>
        <sz val="11"/>
        <color indexed="8"/>
        <rFont val="Calibri"/>
        <family val="2"/>
      </rPr>
      <t xml:space="preserve"> yang diinisiasi oleh kepala sekolah dan diikuti oleh siswa, seperti </t>
    </r>
    <r>
      <rPr>
        <b/>
        <sz val="11"/>
        <color indexed="8"/>
        <rFont val="Calibri"/>
        <family val="2"/>
      </rPr>
      <t>program mentoring siswa</t>
    </r>
    <r>
      <rPr>
        <sz val="11"/>
        <color indexed="8"/>
        <rFont val="Calibri"/>
        <family val="2"/>
      </rPr>
      <t xml:space="preserve">, </t>
    </r>
    <r>
      <rPr>
        <b/>
        <sz val="11"/>
        <color indexed="8"/>
        <rFont val="Calibri"/>
        <family val="2"/>
      </rPr>
      <t>komite siswa</t>
    </r>
    <r>
      <rPr>
        <sz val="11"/>
        <color indexed="8"/>
        <rFont val="Calibri"/>
        <family val="2"/>
      </rPr>
      <t xml:space="preserve">, atau </t>
    </r>
    <r>
      <rPr>
        <b/>
        <sz val="11"/>
        <color indexed="8"/>
        <rFont val="Calibri"/>
        <family val="2"/>
      </rPr>
      <t>siswa sebagai agen perubahan</t>
    </r>
    <r>
      <rPr>
        <sz val="11"/>
        <color indexed="8"/>
        <rFont val="Calibri"/>
        <family val="2"/>
      </rPr>
      <t xml:space="preserve"> di sekolah. Program ini memberikan siswa peran aktif dalam pengambilan keputusan dan pengelolaan berbagai aspek kehidupan sekolah.</t>
    </r>
  </si>
  <si>
    <r>
      <rPr>
        <b/>
        <sz val="11"/>
        <color indexed="8"/>
        <rFont val="Calibri"/>
        <family val="2"/>
      </rPr>
      <t>Laporan evaluasi program kepemimpinan siswa</t>
    </r>
    <r>
      <rPr>
        <sz val="11"/>
        <color indexed="8"/>
        <rFont val="Calibri"/>
        <family val="2"/>
      </rPr>
      <t xml:space="preserve"> yang menunjukkan bagaimana siswa diberi kesempatan untuk mengembangkan keterampilan kepemimpinan mereka dan bagaimana program ini mendukung pencapaian tujuan pendidikan yang berfokus pada kebutuhan dan potensi siswa.</t>
    </r>
  </si>
  <si>
    <t>9. Bukti Kolaborasi dengan Orangtua dan Masyarakat</t>
  </si>
  <si>
    <r>
      <rPr>
        <b/>
        <sz val="11"/>
        <color indexed="8"/>
        <rFont val="Calibri"/>
        <family val="2"/>
      </rPr>
      <t>Laporan kegiatan kemitraan dengan orangtua dan masyarakat</t>
    </r>
    <r>
      <rPr>
        <sz val="11"/>
        <color indexed="8"/>
        <rFont val="Calibri"/>
        <family val="2"/>
      </rPr>
      <t xml:space="preserve"> yang berfokus pada peningkatan kualitas pendidikan yang berpusat pada peserta didik. Ini bisa berupa </t>
    </r>
    <r>
      <rPr>
        <b/>
        <sz val="11"/>
        <color indexed="8"/>
        <rFont val="Calibri"/>
        <family val="2"/>
      </rPr>
      <t>forum orangtua</t>
    </r>
    <r>
      <rPr>
        <sz val="11"/>
        <color indexed="8"/>
        <rFont val="Calibri"/>
        <family val="2"/>
      </rPr>
      <t xml:space="preserve">, </t>
    </r>
    <r>
      <rPr>
        <b/>
        <sz val="11"/>
        <color indexed="8"/>
        <rFont val="Calibri"/>
        <family val="2"/>
      </rPr>
      <t>pertemuan diskusi mengenai perkembangan siswa</t>
    </r>
    <r>
      <rPr>
        <sz val="11"/>
        <color indexed="8"/>
        <rFont val="Calibri"/>
        <family val="2"/>
      </rPr>
      <t xml:space="preserve">, atau </t>
    </r>
    <r>
      <rPr>
        <b/>
        <sz val="11"/>
        <color indexed="8"/>
        <rFont val="Calibri"/>
        <family val="2"/>
      </rPr>
      <t>program pelibatan masyarakat dalam pendidikan</t>
    </r>
    <r>
      <rPr>
        <sz val="11"/>
        <color indexed="8"/>
        <rFont val="Calibri"/>
        <family val="2"/>
      </rPr>
      <t>.</t>
    </r>
  </si>
  <si>
    <r>
      <rPr>
        <b/>
        <sz val="11"/>
        <color indexed="8"/>
        <rFont val="Calibri"/>
        <family val="2"/>
      </rPr>
      <t>Dokumentasi kegiatan bersama antara sekolah dan orangtua</t>
    </r>
    <r>
      <rPr>
        <sz val="11"/>
        <color indexed="8"/>
        <rFont val="Calibri"/>
        <family val="2"/>
      </rPr>
      <t xml:space="preserve">, seperti pelatihan bagi orangtua untuk mendukung pembelajaran anak-anak mereka di rumah, atau kegiatan yang melibatkan orangtua dalam proses pembelajaran di sekolah, seperti </t>
    </r>
    <r>
      <rPr>
        <b/>
        <sz val="11"/>
        <color indexed="8"/>
        <rFont val="Calibri"/>
        <family val="2"/>
      </rPr>
      <t>kunjungan orangtua ke kelas</t>
    </r>
    <r>
      <rPr>
        <sz val="11"/>
        <color indexed="8"/>
        <rFont val="Calibri"/>
        <family val="2"/>
      </rPr>
      <t xml:space="preserve"> atau </t>
    </r>
    <r>
      <rPr>
        <b/>
        <sz val="11"/>
        <color indexed="8"/>
        <rFont val="Calibri"/>
        <family val="2"/>
      </rPr>
      <t>kerja sama dalam kegiatan ekstrakurikuler</t>
    </r>
    <r>
      <rPr>
        <sz val="11"/>
        <color indexed="8"/>
        <rFont val="Calibri"/>
        <family val="2"/>
      </rPr>
      <t>.</t>
    </r>
  </si>
  <si>
    <t>1. Partisipasi Orang Tua dalam Proses Pembelajaran</t>
  </si>
  <si>
    <t>Program komunikasi rutin antara sekolah dan orang tua, seperti pertemuan orang tua (parent-teacher conferences) atau laporan perkembangan siswa yang diberikan secara periodik.</t>
  </si>
  <si>
    <t>Adanya platform digital atau aplikasi komunikasi yang memungkinkan orang tua untuk mengikuti perkembangan belajar anak secara real-time, termasuk tugas, ujian, dan hasil belajar.</t>
  </si>
  <si>
    <t>2. Peningkatan Kompetensi Orang Tua dalam Mendukung Pembelajaran</t>
  </si>
  <si>
    <t>Kegiatan pelatihan atau workshop yang diselenggarakan oleh sekolah untuk orang tua tentang teknik mendukung anak dalam belajar, penggunaan teknologi pendidikan, serta cara membangun kebiasaan belajar yang baik.</t>
  </si>
  <si>
    <t>Program pembekalan kepada orang tua mengenai perkembangan perkembangan anak sesuai dengan usia dan tahap pendidikan mereka (misalnya: pelatihan tentang cara mendukung anak yang sedang belajar daring).</t>
  </si>
  <si>
    <t>3. Penguatan Kolaborasi antara Sekolah dan Keluarga</t>
  </si>
  <si>
    <t>Penggunaan forum atau kelompok kerja orang tua, seperti komite sekolah atau kelompok pengurus kelas, yang berfungsi untuk mendiskusikan cara meningkatkan kualitas pendidikan.</t>
  </si>
  <si>
    <t>Kegiatan yang melibatkan orang tua di sekolah, seperti kegiatan pengajaran, seminar pendidikan, atau pameran karya siswa, yang memungkinkan orang tua untuk lebih memahami dan terlibat dalam proses belajar anak mereka.</t>
  </si>
  <si>
    <t>4. Membangun Kepercayaan dan Dukungan Emosional</t>
  </si>
  <si>
    <t>Adanya program konseling yang melibatkan orang tua untuk membantu mereka memahami bagaimana cara mendukung perkembangan emosional dan psikologis anak, terutama dalam mengatasi stres atau tekanan terkait tugas dan ujian.</t>
  </si>
  <si>
    <t>Program penguatan keterampilan orang tua untuk membantu anak-anak mereka mengelola waktu belajar, mengatasi tantangan akademik, serta membangun motivasi belajar.</t>
  </si>
  <si>
    <t>5. Pemanfaatan Sumber Daya Keluarga dalam Proses Pembelajaran</t>
  </si>
  <si>
    <t>Keterlibatan orang tua yang memiliki keahlian khusus atau latar belakang profesional untuk mengisi materi pembelajaran, memberikan pengalaman langsung, atau menjadi narasumber dalam kegiatan pembelajaran (misalnya: orang tua yang bekerja di bidang kesehatan dapat diundang untuk memberikan pelatihan atau sharing session tentang topik terkait kesehatan).</t>
  </si>
  <si>
    <t>Penggunaan pengalaman atau keterampilan orang tua untuk kegiatan belajar berbasis proyek yang mengaitkan materi pembelajaran dengan kehidupan nyata, seperti program kunjungan industri atau praktik di lapangan.</t>
  </si>
  <si>
    <t>6. Peningkatan Kualitas Lingkungan Belajar di Rumah</t>
  </si>
  <si>
    <t>Penyuluhan kepada orang tua mengenai pentingnya menciptakan ruang belajar yang nyaman, pengaturan waktu belajar, serta cara mengatur rutinitas harian yang mendukung belajar.</t>
  </si>
  <si>
    <t>Program atau kampanye yang mendorong orang tua untuk mengurangi gangguan di rumah (misalnya, pengurangan waktu menonton TV atau penggunaan gadget) dan memberi perhatian lebih pada aktivitas belajar anak.</t>
  </si>
  <si>
    <t>7. Evaluasi dan Umpan Balik dari Orang Tua</t>
  </si>
  <si>
    <t>Survei atau kuesioner yang diberikan kepada orang tua untuk mendapatkan masukan terkait kualitas pembelajaran di sekolah, serta bagaimana orang tua melihat peran mereka dalam mendukung pembelajaran anak.</t>
  </si>
  <si>
    <t>Diskusi terbuka dan forum evaluasi antara orang tua dan guru untuk mendiskusikan perkembangan anak, metode pembelajaran yang diterapkan, serta area yang perlu ditingkatkan.</t>
  </si>
  <si>
    <t>8. Pemantauan Kegiatan Akademik dan Non-Akademik Siswa</t>
  </si>
  <si>
    <t>Adanya sistem pelaporan yang memungkinkan orang tua untuk memantau tugas-tugas dan nilai-nilai anak secara langsung melalui portal online atau aplikasi sekolah.</t>
  </si>
  <si>
    <t>Pengaturan jadwal pertemuan rutin antara orang tua dan guru untuk memantau kemajuan siswa dalam bidang akademik maupun kegiatan ekstrakurikuler.</t>
  </si>
  <si>
    <t>Dokumentasi rapat orangtua-guru: Foto atau notulen rapat yang menunjukkan keterlibatan orangtua dalam diskusi mengenai kemajuan akademis siswa, serta strategi yang akan digunakan untuk meningkatkan kualitas pembelajaran anak. Ini termasuk pertemuan bulanan atau triwulanan yang diadakan oleh sekolah.</t>
  </si>
  <si>
    <t>Agenda rapat yang mencakup pembahasan mengenai rencana pengajaran, program remedial, atau kegiatan sekolah yang melibatkan orangtua.</t>
  </si>
  <si>
    <t>Surat undangan kepada orangtua yang menjelaskan tujuan dan pentingnya pertemuan tersebut untuk mendiskusikan kemajuan dan tantangan yang dihadapi oleh siswa dalam pembelajaran.</t>
  </si>
  <si>
    <t>Laporan kegiatan partisipasi orangtua yang menyebutkan jumlah orangtua yang hadir dan terlibat dalam kegiatan tertentu, seperti seminar pendidikan, lokakarya orangtua, atau acara sekolah lainnya. Laporan ini dapat mencakup informasi tentang bagaimana orangtua memberikan masukan atau membantu memfasilitasi kegiatan.</t>
  </si>
  <si>
    <t>Bukti partisipasi orangtua dalam kegiatan ekstrakurikuler yang mendukung pembelajaran, seperti orangtua yang berperan aktif dalam acara perayaan, lomba, atau program sosial sekolah.</t>
  </si>
  <si>
    <t>Formulir partisipasi orangtua yang diisi oleh orangtua untuk menunjukkan komitmen mereka dalam mendukung proses pendidikan di sekolah.</t>
  </si>
  <si>
    <t>Hasil survei kepuasan orangtua terkait dengan kualitas pembelajaran, komunikasi dengan guru, dan kegiatan sekolah. Survei ini dapat menunjukkan bagaimana orangtua merasa lebih terlibat dalam pendidikan anak mereka dan seberapa besar mereka merasa didukung oleh sekolah.</t>
  </si>
  <si>
    <t>Kuesioner evaluasi partisipasi orangtua yang diisi oleh orangtua untuk memberikan umpan balik mengenai program-program yang diadakan oleh sekolah untuk mendukung keterlibatan mereka.</t>
  </si>
  <si>
    <t>Foto dan laporan kegiatan seminar atau pelatihan orangtua tentang cara mendukung pendidikan anak di rumah, seperti pelatihan mengenai penggunaan teknologi dalam pembelajaran atau cara membimbing anak dalam tugas sekolah.</t>
  </si>
  <si>
    <t>Materi seminar atau workshop yang dibagikan kepada orangtua, mencakup topik-topik seperti strategi pembelajaran di rumah, pengelolaan waktu belajar, atau cara mendukung perkembangan sosial dan emosional anak.</t>
  </si>
  <si>
    <t>Laporan kegiatan program literasi atau numerasi untuk orangtua dan anak yang dilaksanakan oleh sekolah atau lembaga pendidikan. Misalnya, jika sekolah mengadakan kelas bimbingan bagi orangtua tentang cara mendampingi anak belajar di rumah.</t>
  </si>
  <si>
    <t>Kerja sama dengan masyarakat atau lembaga pendidikan lain yang melibatkan orangtua dalam program-program pengembangan kualitas pembelajaran, seperti penggalangan dana atau program pengajaran yang melibatkan orangtua sebagai fasilitator.</t>
  </si>
  <si>
    <t>Dokumen hasil musyawarah orangtua dan sekolah mengenai kebijakan pendidikan atau perubahan kurikulum di sekolah. Misalnya, jika sekolah melibatkan orangtua dalam proses revisi kurikulum atau pemilihan metode pengajaran tertentu.</t>
  </si>
  <si>
    <t>Laporan masukan orangtua terhadap pengembangan kurikulum atau program sekolah yang diterima oleh sekolah dan kemudian diterapkan dalam pembelajaran. Ini menunjukkan adanya saluran komunikasi yang baik antara sekolah dan orangtua dalam pengambilan keputusan pendidikan.</t>
  </si>
  <si>
    <t>Bukti penggunaan aplikasi pembelajaran yang melibatkan orangtua untuk memantau perkembangan akademik anak, seperti aplikasi yang menunjukkan nilai harian, tugas yang harus dikerjakan, atau catatan khusus dari guru.</t>
  </si>
  <si>
    <t>Laporan atau screenshot dari aplikasi yang menunjukkan keterlibatan orangtua dalam memantau tugas-tugas sekolah dan memberi umpan balik atau dukungan kepada anak.</t>
  </si>
  <si>
    <t>Dokumentasi program pengembangan karakter yang melibatkan orangtua, seperti seminar atau pelatihan tentang pentingnya pendidikan karakter di rumah dan bagaimana orangtua dapat membantu mengembangkan nilai-nilai positif pada anak.</t>
  </si>
  <si>
    <t>Catatan aktivitas karakter yang berisi catatan tentang bagaimana orangtua mendukung pengembangan karakter anak di rumah, misalnya dengan mendampingi anak dalam kegiatan sosial atau mengajarkan nilai-nilai moral.</t>
  </si>
  <si>
    <t>Foto buku penghubung atau diary sekolah yang digunakan oleh orangtua untuk berkomunikasi langsung dengan guru mengenai perkembangan anak, termasuk catatan tentang perilaku, sikap, atau kegiatan belajar di rumah.</t>
  </si>
  <si>
    <t>Dokumentasi komunikasi rutin antara orangtua dan guru melalui buku penghubung yang menunjukkan betapa pentingnya komunikasi yang baik antara rumah dan sekolah.</t>
  </si>
  <si>
    <t>Laporan program remedial yang melibatkan orangtua dalam mendampingi anak yang mengalami kesulitan belajar, misalnya melalui bimbingan belajar setelah jam sekolah.</t>
  </si>
  <si>
    <t>Dokumentasi sesi konsultasi orangtua dengan guru mengenai upaya-upaya khusus yang dilakukan untuk membantu anak yang memiliki kesulitan belajar, serta peran orangtua dalam mendukung anak di rumah.</t>
  </si>
  <si>
    <t>Surat penghargaan kepada orangtua yang telah menunjukkan keterlibatan aktif dalam mendukung pembelajaran anak-anak mereka, seperti orangtua yang aktif dalam membantu anak belajar atau yang terlibat dalam kegiatan sekolah.</t>
  </si>
  <si>
    <t>Laporan kegiatan orangtua yang sukses dalam mendukung pembelajaran atau program-program sekolah, yang menunjukkan hasil positif dari keterlibatan mereka.</t>
  </si>
  <si>
    <t>Notulen rapat koordinasi antara pihak sekolah (guru, kepala sekolah, dan staf administrasi) dengan orangtua dan komunitas. Rapat ini dapat mencakup pembahasan mengenai visi dan misi sekolah, pembagian tugas dalam kegiatan sekolah, serta strategi yang diterapkan untuk meningkatkan kualitas pendidikan.</t>
  </si>
  <si>
    <t>Agenda rapat yang menjelaskan pembahasan tentang pengorganisasian tugas, perencanaan kegiatan bersama, dan evaluasi hasil program yang sudah berjalan.</t>
  </si>
  <si>
    <t>Dokumentasi foto atau video rapat yang menunjukkan keterlibatan warga satuan pendidikan dalam perencanaan dan pelaksanaan kegiatan bersama.</t>
  </si>
  <si>
    <t>Surat keputusan atau SK pembagian tugas yang ditetapkan oleh kepala sekolah untuk berbagai anggota warga satuan pendidikan (guru, staf administrasi, orangtua, dll.) terkait dengan tugas dan tanggung jawab masing-masing dalam program peningkatan kualitas sekolah.</t>
  </si>
  <si>
    <t>Bukti pelaksanaan program peningkatan kualitas: Misalnya, kegiatan pengelolaan lingkungan sekolah yang melibatkan guru, orangtua, dan siswa dalam program kebersihan dan penghijauan sekolah.</t>
  </si>
  <si>
    <t>Formulir atau laporan evaluasi yang menunjukkan bagaimana setiap pihak yang terlibat dalam pengorganisasian tugas berkontribusi terhadap peningkatan kualitas sekolah, seperti program literasi atau pengembangan fasilitas sekolah.</t>
  </si>
  <si>
    <t>Laporan kegiatan Komite Sekolah yang menunjukkan kolaborasi antara sekolah dan orangtua siswa dalam merencanakan serta mengimplementasikan program-program peningkatan kualitas pembelajaran.</t>
  </si>
  <si>
    <t>Dokumentasi rapat kerja komite sekolah yang mencakup pembagian tugas dan tanggung jawab antara anggota komite, sekolah, dan orangtua dalam upaya peningkatan kualitas pendidikan di sekolah.</t>
  </si>
  <si>
    <t>Bukti partisipasi orangtua dalam perencanaan anggaran sekolah yang mendukung perbaikan fasilitas atau kegiatan pembelajaran.</t>
  </si>
  <si>
    <t>Laporan kegiatan pelatihan atau workshop yang melibatkan guru, orangtua, dan masyarakat sekitar tentang topik-topik yang relevan dengan peningkatan kualitas pembelajaran, seperti teknologi pendidikan, manajemen kelas, atau keterampilan sosial-emosional.</t>
  </si>
  <si>
    <t>Dokumentasi kegiatan pelatihan bersama antara guru dan orangtua mengenai pengajaran berbasis kompetensi atau pembelajaran berbasis proyek yang diorganisir oleh sekolah.</t>
  </si>
  <si>
    <t>Materi pelatihan yang dibagikan kepada peserta yang menunjukkan kolaborasi antara warga satuan pendidikan dalam mengembangkan kapasitas mereka untuk meningkatkan kualitas pembelajaran.</t>
  </si>
  <si>
    <t>Bukti pelaksanaan program-program peningkatan pembelajaran yang melibatkan kolaborasi antara semua pihak, misalnya, program kelas tambahan atau remedial yang diorganisasi bersama oleh guru dan orangtua.</t>
  </si>
  <si>
    <t>Laporan kegiatan evaluasi program yang menunjukkan bagaimana warga satuan pendidikan berkolaborasi dalam mengevaluasi dan meningkatkan kualitas pembelajaran, seperti hasil ujian, tes kompetensi, atau umpan balik dari siswa dan orangtua.</t>
  </si>
  <si>
    <t>Bukti dokumentasi kegiatan monitoring dan evaluasi program peningkatan kualitas pendidikan yang melibatkan peran serta guru, orangtua, dan masyarakat, untuk menilai keberhasilan atau hambatan yang ada dalam program tersebut.</t>
  </si>
  <si>
    <t>Dokumen atau laporan rapat kurikulum yang menunjukkan keterlibatan warga satuan pendidikan dalam merancang, menyusun, dan menyesuaikan kurikulum yang sesuai dengan kebutuhan siswa dan tujuan peningkatan kualitas pendidikan.</t>
  </si>
  <si>
    <t>Dokumentasi pembentukan tim kurikulum yang berfungsi untuk merancang kurikulum berbasis kompetensi, yang melibatkan guru, kepala sekolah, dan orangtua.</t>
  </si>
  <si>
    <t>Bukti implementasi kurikulum yang menekankan pada pengorganisasian tugas yang melibatkan kolaborasi antara guru dan orangtua dalam mendukung penerapan kurikulum berbasis hasil belajar siswa.</t>
  </si>
  <si>
    <t>Laporan kegiatan pengelolaan dana dan fasilitas sekolah yang melibatkan warga satuan pendidikan, termasuk orangtua dan masyarakat, untuk meningkatkan kualitas sarana dan prasarana sekolah yang mendukung pembelajaran, seperti pembangunan ruang kelas, pembelian alat pendidikan, atau renovasi fasilitas sekolah.</t>
  </si>
  <si>
    <t>Dokumentasi keterlibatan orangtua dalam penggalangan dana untuk kegiatan-kegiatan sekolah yang berfokus pada peningkatan kualitas pendidikan, seperti program literasi, kegiatan ekstrakurikuler, atau bimbingan belajar.</t>
  </si>
  <si>
    <t>Laporan penggunaan dana atau anggaran yang menunjukkan transparansi dalam pengelolaan anggaran untuk kegiatan yang berkaitan dengan kualitas pendidikan.</t>
  </si>
  <si>
    <t>Bukti pelaksanaan program penguatan karakter yang melibatkan semua pihak di satuan pendidikan, seperti guru, orangtua, dan siswa dalam membentuk nilai-nilai karakter yang positif di sekolah.</t>
  </si>
  <si>
    <t>Laporan kegiatan budaya sekolah yang menunjukkan keterlibatan warga sekolah dalam menciptakan budaya yang mendukung kualitas pendidikan, seperti kegiatan seni, olahraga, atau program kepemimpinan siswa.</t>
  </si>
  <si>
    <t>Dokumentasi partisipasi orangtua dan guru dalam pelaksanaan program pendidikan karakter, seperti dalam kegiatan sehari-hari, program moral dan sosial, atau pengembangan sikap disiplin siswa.</t>
  </si>
  <si>
    <t>Dokumen laporan evaluasi yang mencatat kemajuan yang dicapai dalam program peningkatan kualitas pendidikan dan mencantumkan kontribusi berbagai pihak dalam pengorganisasian tugas bersama.</t>
  </si>
  <si>
    <t>Rencana tindak lanjut yang mencakup strategi dan pembagian tugas untuk program-program yang belum berhasil atau membutuhkan perbaikan lebih lanjut, seperti pertemuan antara guru, kepala sekolah, dan orangtua untuk merumuskan langkah-langkah selanjutnya.</t>
  </si>
  <si>
    <t>Dokumentasi kegiatan pengembangan profesi guru yang melibatkan warga satuan pendidikan dalam pelatihan atau seminar yang berfokus pada peningkatan kompetensi pengajaran.</t>
  </si>
  <si>
    <t>Laporan kegiatan mentoring atau coaching antar guru yang dilakukan untuk saling berbagi pengalaman dan pengetahuan demi meningkatkan kualitas pengajaran di sekolah.</t>
  </si>
  <si>
    <t>1. Dokumentasi Proposal atau Rencana Aksi</t>
  </si>
  <si>
    <t>1. Rencana aksi atau proposal yang mencakup analisis masalah, tujuan yang ingin dicapai, serta langkah-langkah yang direncanakan.</t>
  </si>
  <si>
    <t>2. Dokumen yang menunjukkan strategi inovatif atau solusi kreatif yang diusulkan untuk mencapai tujuan bersama.</t>
  </si>
  <si>
    <t>2. Laporan Pelaksanaan Program atau Kegiatan</t>
  </si>
  <si>
    <t>1. Laporan kegiatan yang menunjukkan timeline, kegiatan yang dilaksanakan, peserta yang terlibat, serta hasil yang dicapai.</t>
  </si>
  <si>
    <t>2. Foto-foto atau dokumentasi kegiatan sebagai bukti pelaksanaan.</t>
  </si>
  <si>
    <t>3. Evaluasi dan Refleksi Diri</t>
  </si>
  <si>
    <t>1. Dokumen refleksi diri yang menunjukkan pemahaman terhadap kekuatan dan kelemahan dari inisiatif yang telah dilaksanakan.</t>
  </si>
  <si>
    <t>2. Hasil evaluasi diri yang menyertakan rencana perbaikan atau tindak lanjut yang akan dilakukan untuk meningkatkan efektivitas program.</t>
  </si>
  <si>
    <t>4. Testimoni atau Umpan Balik dari Rekan Kerja, Siswa, atau Pihak Terkait</t>
  </si>
  <si>
    <t>1. Surat pengakuan atau testimoni dari rekan kerja atau peserta yang terlibat dalam kegiatan atau program yang dilaksanakan.</t>
  </si>
  <si>
    <t>2. Umpan balik yang menunjukkan pengaruh positif dari kontribusi terhadap kualitas pendidikan di satuan pendidikan.</t>
  </si>
  <si>
    <t>5. Data Pencapaian Tujuan</t>
  </si>
  <si>
    <t>1. Grafik atau data kuantitatif yang menunjukkan peningkatan hasil belajar siswa, partisipasi siswa dalam kegiatan ekstrakurikuler, atau peningkatan kualitas pengajaran sebagai hasil dari inisiatif tersebut.</t>
  </si>
  <si>
    <t>2. Indikator kinerja utama (KPI) yang dipantau dan dilaporkan untuk mengukur efektivitas kontribusi yang dilakukan.</t>
  </si>
  <si>
    <t>6. Dokumentasi Kegiatan Kolaborasi Tim</t>
  </si>
  <si>
    <t>1. Notulen rapat atau catatan diskusi yang menunjukkan kontribusi dalam perencanaan atau pelaksanaan program secara tim.</t>
  </si>
  <si>
    <t>2. Bukti partisipasi dalam kelompok kerja atau proyek bersama yang berfokus pada peningkatan kualitas pendidikan.</t>
  </si>
  <si>
    <t>7. Pencapaian dalam Pengembangan Profesional</t>
  </si>
  <si>
    <t>1. Sertifikat pelatihan atau seminar yang menunjukkan bahwa individu atau kelompok berkomitmen untuk meningkatkan kompetensinya dalam bidang pendidikan.</t>
  </si>
  <si>
    <t>2. Laporan atau hasil yang diperoleh setelah mengikuti pelatihan yang terkait dengan peningkatan kualitas pendidikan.</t>
  </si>
  <si>
    <t>8. Inovasi dalam Pengajaran atau Pembelajaran</t>
  </si>
  <si>
    <t>1. Rencana pengajaran yang menunjukkan penerapan teknik atau metode baru dalam pembelajaran.</t>
  </si>
  <si>
    <t>2. Dokumentasi pengajaran yang menunjukkan penggunaan teknologi atau pendekatan kreatif dalam proses pembelajaran.</t>
  </si>
  <si>
    <t>9. Keterlibatan dalam Pengambilan Keputusan</t>
  </si>
  <si>
    <t>1.Notulen atau laporan hasil rapat yang menunjukkan kontribusi dalam pengambilan keputusan terkait kebijakan pendidikan atau program peningkatan kualitas pendidikan.</t>
  </si>
  <si>
    <t>2. Dokumen yang menunjukkan partisipasi dalam tim pengarah atau komite yang bertanggung jawab atas perencanaan dan pengelolaan program peningkatan kualitas.</t>
  </si>
  <si>
    <t>1. Sertifikat Keanggotaan atau Partisipasi dalam Organisasi Profesi</t>
  </si>
  <si>
    <t>1. Sertifikat atau bukti keanggotaan yang menunjukkan partisipasi dalam organisasi profesi.</t>
  </si>
  <si>
    <t>2. Surat pengesahan atau kartu anggota yang menunjukkan status aktif dalam organisasi tersebut.</t>
  </si>
  <si>
    <t>2. Partisipasi dalam Seminar, Konferensi, atau Workshop Profesional</t>
  </si>
  <si>
    <t>1. Sertifikat partisipasi dalam seminar, konferensi, atau workshop yang berfokus pada pengembangan kepemimpinan pendidikan.1.</t>
  </si>
  <si>
    <t>2. Laporan atau dokumen yang menunjukkan kontribusi aktif selama kegiatan (misalnya, berbicara di seminar, menjadi fasilitator, atau mengikuti diskusi panel).</t>
  </si>
  <si>
    <t>3. Inisiatif atau Proyek Kolaborasi dengan Organisasi Profesi</t>
  </si>
  <si>
    <t>1. Dokumentasi proyek kolaboratif yang melibatkan organisasi profesi, seperti program pelatihan bersama, penelitian pendidikan, atau proyek pengembangan kurikulum.</t>
  </si>
  <si>
    <t>2. Laporan hasil proyek yang menunjukkan dampak atau hasil konkret dari kolaborasi tersebut.</t>
  </si>
  <si>
    <t>4. Jaringan dan Kolaborasi dengan Pemimpin Pendidikan Lainnya</t>
  </si>
  <si>
    <t>1. Laporan atau dokumentasi yang menunjukkan partisipasi dalam kelompok diskusi atau forum kepemimpinan pendidikan.</t>
  </si>
  <si>
    <t>2. Daftar peserta atau dokumentasi kegiatan jejaring yang menunjukkan kolaborasi dengan pemimpin pendidikan dari sekolah atau lembaga lain.</t>
  </si>
  <si>
    <t>5. Pencapaian atau Penghargaan dari Organisasi Profesi</t>
  </si>
  <si>
    <t>1. Penghargaan atau piagam yang diterima sebagai hasil dari kontribusi atau partisipasi aktif dalam organisasi profesi atau jejaring.</t>
  </si>
  <si>
    <t>2. Surat penghargaan yang dikeluarkan oleh organisasi profesi sebagai bentuk apresiasi terhadap kontribusi dalam meningkatkan kualitas pendidikan atau kepemimpinan.</t>
  </si>
  <si>
    <t>6. Publikasi atau Artikel dalam Jurnal atau Media Profesi</t>
  </si>
  <si>
    <t>1. Artikel atau tulisan yang dipublikasikan di jurnal pendidikan, buletin organisasi profesi, atau media terkait lainnya.</t>
  </si>
  <si>
    <t>2. Salinan publikasi yang menunjukkan keahlian dan pengetahuan individu yang berbagi pengalaman atau penelitian terkait kepemimpinan pendidikan.</t>
  </si>
  <si>
    <t>7. Partisipasi dalam Kepanitiaan Acara Organisasi Profesi</t>
  </si>
  <si>
    <t>1. Surat tugas atau bukti penunjukan sebagai panitia atau pengurus dalam acara yang diselenggarakan oleh organisasi profesi.</t>
  </si>
  <si>
    <t>2. Dokumentasi kegiatan atau laporan tentang kontribusi dalam acara tersebut, seperti mengorganisir seminar, konferensi, atau pelatihan kepemimpinan.</t>
  </si>
  <si>
    <t>8. Laporan Keterlibatan dalam Jejaring Pendidikan Internasional</t>
  </si>
  <si>
    <t>1. Bukti partisipasi dalam program jejaring pendidikan internasional, seperti pertukaran pelajar, pelatihan internasional, atau konferensi global.</t>
  </si>
  <si>
    <t>2. Laporan atau dokumentasi yang menunjukkan bagaimana keterlibatan internasional tersebut berdampak pada peningkatan kualitas kepemimpinan di satuan pendidikan.</t>
  </si>
  <si>
    <t>Laporan program pembelajaran berbasis siswa yang menunjukkan bagaimana kepala sekolah dan guru mengimplementasikan model pembelajaran yang berpusat pada peserta didik, seperti pendekatan pembelajaran berbasis proyek (project-based learning) atau pembelajaran kooperatif yang melibatkan siswa secara aktif.</t>
  </si>
  <si>
    <t>Dokumentasi foto atau video dari kegiatan pembelajaran yang menunjukkan siswa berperan aktif dalam proses belajar, misalnya, dalam diskusi kelompok, eksperimen, atau presentasi proyek.</t>
  </si>
  <si>
    <t>Bukti evaluasi hasil pembelajaran berbasis peserta didik, yang menunjukkan peningkatan keterlibatan dan motivasi siswa dalam pembelajaran, serta keberhasilan mereka dalam mencapai kompetensi yang ditetapkan.</t>
  </si>
  <si>
    <t>Artikel atau publikasi yang dipublikasikan dalam jurnal pendidikan, majalah pendidikan, atau di blog pribadi yang membahas praktik kepemimpinan pendidikan yang berfokus pada pengembangan kualitas pendidikan dan kesejahteraan siswa. Artikel ini bisa mencakup inovasi yang dilakukan oleh kepala sekolah atau guru dalam menciptakan lingkungan belajar yang berpusat pada siswa.</t>
  </si>
  <si>
    <t>Laporan karya kepemimpinan yang dipublikasikan di media lokal atau nasional, yang menggambarkan langkah-langkah konkret yang diambil oleh kepala sekolah dalam memimpin dan mengelola sekolah dengan fokus pada peningkatan kualitas pendidikan siswa.</t>
  </si>
  <si>
    <t>Sertifikat atau pengakuan atas kontribusi dalam berbagi praktik kepemimpinan, misalnya, kepala sekolah yang dipilih untuk berbicara atau menjadi panelis dalam konferensi atau seminar pendidikan tentang kepemimpinan yang berpusat pada siswa.</t>
  </si>
  <si>
    <t>Laporan atau sertifikat pelatihan yang diikuti kepala sekolah atau guru tentang kepemimpinan pendidikan yang berfokus pada pengembangan kompetensi mereka untuk memimpin pembelajaran yang berpusat pada siswa. Pelatihan ini bisa mencakup tema seperti manajemen kelas berbasis peserta didik, pendekatan diferensiasi dalam pembelajaran, atau pembelajaran inklusif.</t>
  </si>
  <si>
    <t>Dokumentasi workshop atau seminar yang diadakan oleh kepala sekolah atau guru untuk berbagi praktik baik dengan kolega di sekolah atau di luar sekolah. Kegiatan ini bisa berupa lokakarya tentang penerapan model pembelajaran berpusat pada siswa, seperti flipped classroom atau pembelajaran berbasis masalah.</t>
  </si>
  <si>
    <t>Laporan hasil pelatihan dan umpan balik dari peserta yang menunjukkan bagaimana pelatihan atau workshop tersebut memengaruhi kualitas kepemimpinan dan kemampuan guru dalam menciptakan lingkungan belajar yang mendukung keberhasilan siswa.</t>
  </si>
  <si>
    <t>Dokumentasi kerjasama dengan sekolah lain dalam berbagi praktik baik terkait kepemimpinan pendidikan. Misalnya, kepala sekolah yang mengadakan pertukaran praktik dengan kepala sekolah lain dalam hal manajemen pembelajaran yang berfokus pada siswa, atau mengorganisir pelatihan bersama bagi guru-guru dari beberapa sekolah untuk meningkatkan kualitas pembelajaran berbasis siswa.</t>
  </si>
  <si>
    <t>Laporan kegiatan observasi dan benchmarking antar sekolah yang menunjukkan bagaimana pengalaman dan praktik terbaik dari sekolah lain diadopsi untuk meningkatkan kualitas pendidikan di sekolah tersebut.</t>
  </si>
  <si>
    <t>Bukti dokumentasi kegiatan seminar atau konferensi yang dihadiri oleh kepala sekolah atau guru yang membahas kepemimpinan pendidikan dengan tema berpusat pada siswa, dan bagaimana hasil seminar tersebut diterapkan di sekolah untuk meningkatkan proses pembelajaran.</t>
  </si>
  <si>
    <t>Dokumen perencanaan dan implementasi kurikulum yang menunjukkan bagaimana kepala sekolah dan guru mengembangkan dan mengimplementasikan kurikulum yang berfokus pada kebutuhan dan potensi siswa, dengan mempertimbangkan keterampilan abad 21, pengembangan karakter, dan pembelajaran berbasis kompetensi.</t>
  </si>
  <si>
    <t>Bukti laporan kurikulum berbasis kompetensi yang menekankan pada pengembangan keterampilan kritis, kreatif, kolaboratif, dan komunikatif siswa, serta bagaimana kurikulum tersebut diadaptasi untuk memastikan relevansi dan efektivitas pembelajaran.</t>
  </si>
  <si>
    <t>Laporan evaluasi kurikulum yang menunjukkan bagaimana kepala sekolah atau guru mengevaluasi dan memperbaiki kurikulum agar lebih berpusat pada peserta didik dan lebih relevan dengan kebutuhan zaman.</t>
  </si>
  <si>
    <t>Dokumentasi penerapan teknologi dalam pembelajaran yang berfokus pada siswa, misalnya penggunaan platform pembelajaran online, aplikasi pendidikan, atau penggunaan teknologi untuk mendukung pembelajaran aktif dan kolaboratif.</t>
  </si>
  <si>
    <t>Laporan proyek berbasis siswa yang menunjukkan bagaimana siswa mengambil peran penting dalam merancang dan melaksanakan proyek-proyek yang mengembangkan kreativitas dan pemikiran kritis mereka, seperti pameran sains atau pembuatan aplikasi berbasis teknologi.</t>
  </si>
  <si>
    <t>Bukti dari kegiatan pembelajaran berbasis masalah (PBL) atau flipped classroom yang melibatkan siswa dalam memecahkan masalah nyata dan relevan dengan kehidupan mereka, dengan fokus pada pengembangan keterampilan berpikir tingkat tinggi.</t>
  </si>
  <si>
    <t>Laporan atau bukti partisipasi kepala sekolah dalam forum pendidikan atau konferensi kepemimpinan pendidikan yang membahas bagaimana kepemimpinan yang berfokus pada peserta didik dapat meningkatkan kualitas pendidikan di sekolah. Hal ini dapat mencakup presentasi praktik baik yang telah dilakukan di sekolah, seperti pengelolaan kelas berbasis peserta didik, atau penciptaan budaya sekolah yang mendukung pembelajaran aktif.</t>
  </si>
  <si>
    <t>Dokumentasi foto atau video dari presentasi atau diskusi panel yang dilakukan kepala sekolah di seminar atau konferensi tentang kepemimpinan pendidikan yang berfokus pada peserta didik, yang menunjukkan pembelajaran dan berbagi pengalaman dengan peserta lainnya.</t>
  </si>
  <si>
    <t>Dokumentasi program pengembangan kepemimpinan siswa yang diinisiasi oleh kepala sekolah dan diikuti oleh siswa, seperti program mentoring siswa, komite siswa, atau siswa sebagai agen perubahan di sekolah. Program ini memberikan siswa peran aktif dalam pengambilan keputusan dan pengelolaan berbagai aspek kehidupan sekolah.</t>
  </si>
  <si>
    <t>Laporan evaluasi program kepemimpinan siswa yang menunjukkan bagaimana siswa diberi kesempatan untuk mengembangkan keterampilan kepemimpinan mereka dan bagaimana program ini mendukung pencapaian tujuan pendidikan yang berfokus pada kebutuhan dan potensi siswa.</t>
  </si>
  <si>
    <t>Laporan kegiatan kemitraan dengan orangtua dan masyarakat yang berfokus pada peningkatan kualitas pendidikan yang berpusat pada peserta didik. Ini bisa berupa forum orangtua, pertemuan diskusi mengenai perkembangan siswa, atau program pelibatan masyarakat dalam pendidikan.</t>
  </si>
  <si>
    <t>Dokumentasi kegiatan bersama antara sekolah dan orangtua, seperti pelatihan bagi orangtua untuk mendukung pembelajaran anak-anak mereka di rumah, atau kegiatan yang melibatkan orangtua dalam proses pembelajaran di sekolah, seperti kunjungan orangtua ke kelas atau kerja sama dalam kegiatan ekstrakurikuler.</t>
  </si>
  <si>
    <t>3. Profesional</t>
  </si>
  <si>
    <t>3.1. Pengemba nganvisi danbudaya belajar satuan pendidikan</t>
  </si>
  <si>
    <t>1. Penyusunan Visi dan Misi Sekolah yang Inklusif dan Berpusat pada Peserta Didik</t>
  </si>
  <si>
    <r>
      <t>Proses Penyusunan Visi Bersama</t>
    </r>
    <r>
      <rPr>
        <sz val="11"/>
        <color indexed="8"/>
        <rFont val="Calibri"/>
        <family val="2"/>
      </rPr>
      <t xml:space="preserve">: Kepala sekolah mengajak seluruh warga satuan pendidikan, termasuk </t>
    </r>
    <r>
      <rPr>
        <b/>
        <sz val="11"/>
        <color indexed="8"/>
        <rFont val="Calibri"/>
        <family val="2"/>
      </rPr>
      <t>guru</t>
    </r>
    <r>
      <rPr>
        <sz val="11"/>
        <color indexed="8"/>
        <rFont val="Calibri"/>
        <family val="2"/>
      </rPr>
      <t xml:space="preserve">, </t>
    </r>
    <r>
      <rPr>
        <b/>
        <sz val="11"/>
        <color indexed="8"/>
        <rFont val="Calibri"/>
        <family val="2"/>
      </rPr>
      <t>staf</t>
    </r>
    <r>
      <rPr>
        <sz val="11"/>
        <color indexed="8"/>
        <rFont val="Calibri"/>
        <family val="2"/>
      </rPr>
      <t xml:space="preserve">, </t>
    </r>
    <r>
      <rPr>
        <b/>
        <sz val="11"/>
        <color indexed="8"/>
        <rFont val="Calibri"/>
        <family val="2"/>
      </rPr>
      <t>siswa</t>
    </r>
    <r>
      <rPr>
        <sz val="11"/>
        <color indexed="8"/>
        <rFont val="Calibri"/>
        <family val="2"/>
      </rPr>
      <t xml:space="preserve">, dan </t>
    </r>
    <r>
      <rPr>
        <b/>
        <sz val="11"/>
        <color indexed="8"/>
        <rFont val="Calibri"/>
        <family val="2"/>
      </rPr>
      <t>orang tua</t>
    </r>
    <r>
      <rPr>
        <sz val="11"/>
        <color indexed="8"/>
        <rFont val="Calibri"/>
        <family val="2"/>
      </rPr>
      <t xml:space="preserve">, untuk berpartisipasi dalam </t>
    </r>
    <r>
      <rPr>
        <b/>
        <sz val="11"/>
        <color indexed="8"/>
        <rFont val="Calibri"/>
        <family val="2"/>
      </rPr>
      <t>penyusunan visi dan misi sekolah</t>
    </r>
    <r>
      <rPr>
        <sz val="11"/>
        <color indexed="8"/>
        <rFont val="Calibri"/>
        <family val="2"/>
      </rPr>
      <t xml:space="preserve">. Ini dilakukan melalui forum diskusi, </t>
    </r>
    <r>
      <rPr>
        <b/>
        <sz val="11"/>
        <color indexed="8"/>
        <rFont val="Calibri"/>
        <family val="2"/>
      </rPr>
      <t>rapat bersama</t>
    </r>
    <r>
      <rPr>
        <sz val="11"/>
        <color indexed="8"/>
        <rFont val="Calibri"/>
        <family val="2"/>
      </rPr>
      <t xml:space="preserve">, atau </t>
    </r>
    <r>
      <rPr>
        <b/>
        <sz val="11"/>
        <color indexed="8"/>
        <rFont val="Calibri"/>
        <family val="2"/>
      </rPr>
      <t>survei</t>
    </r>
    <r>
      <rPr>
        <sz val="11"/>
        <color indexed="8"/>
        <rFont val="Calibri"/>
        <family val="2"/>
      </rPr>
      <t xml:space="preserve"> untuk menggali harapan dan aspirasi semua pihak terkait perkembangan pendidikan di sekolah. Proses ini menunjukkan bahwa visi sekolah dikembangkan secara </t>
    </r>
    <r>
      <rPr>
        <b/>
        <sz val="11"/>
        <color indexed="8"/>
        <rFont val="Calibri"/>
        <family val="2"/>
      </rPr>
      <t>partisipatif</t>
    </r>
    <r>
      <rPr>
        <sz val="11"/>
        <color indexed="8"/>
        <rFont val="Calibri"/>
        <family val="2"/>
      </rPr>
      <t>, mencerminkan kepedulian terhadap kebutuhan dan kepentingan peserta didik.</t>
    </r>
  </si>
  <si>
    <r>
      <rPr>
        <b/>
        <sz val="11"/>
        <color indexed="8"/>
        <rFont val="Calibri"/>
        <family val="2"/>
      </rPr>
      <t>Pemutakhiran Visi Secara Berkala</t>
    </r>
    <r>
      <rPr>
        <sz val="11"/>
        <color indexed="8"/>
        <rFont val="Calibri"/>
        <family val="2"/>
      </rPr>
      <t xml:space="preserve">: Kepala sekolah melibatkan seluruh warga sekolah dalam melakukan </t>
    </r>
    <r>
      <rPr>
        <b/>
        <sz val="11"/>
        <color indexed="8"/>
        <rFont val="Calibri"/>
        <family val="2"/>
      </rPr>
      <t>evaluasi dan pemutakhiran visi</t>
    </r>
    <r>
      <rPr>
        <sz val="11"/>
        <color indexed="8"/>
        <rFont val="Calibri"/>
        <family val="2"/>
      </rPr>
      <t xml:space="preserve"> secara berkala, untuk memastikan bahwa visi yang ada selalu relevan dengan perkembangan kebutuhan peserta didik dan tuntutan dunia pendidikan.</t>
    </r>
  </si>
  <si>
    <t>2. Penerapan Kebijakan Pembelajaran yang Berpusat pada Peserta Didik</t>
  </si>
  <si>
    <r>
      <rPr>
        <b/>
        <sz val="11"/>
        <color indexed="8"/>
        <rFont val="Calibri"/>
        <family val="2"/>
      </rPr>
      <t>Kebijakan Pembelajaran yang Inovatif dan Partisipatif</t>
    </r>
    <r>
      <rPr>
        <sz val="11"/>
        <color indexed="8"/>
        <rFont val="Calibri"/>
        <family val="2"/>
      </rPr>
      <t xml:space="preserve">: Kepala sekolah mengimplementasikan kebijakan yang mengutamakan </t>
    </r>
    <r>
      <rPr>
        <b/>
        <sz val="11"/>
        <color indexed="8"/>
        <rFont val="Calibri"/>
        <family val="2"/>
      </rPr>
      <t>metode pembelajaran yang berpusat pada peserta didik</t>
    </r>
    <r>
      <rPr>
        <sz val="11"/>
        <color indexed="8"/>
        <rFont val="Calibri"/>
        <family val="2"/>
      </rPr>
      <t xml:space="preserve">, seperti </t>
    </r>
    <r>
      <rPr>
        <b/>
        <sz val="11"/>
        <color indexed="8"/>
        <rFont val="Calibri"/>
        <family val="2"/>
      </rPr>
      <t>pembelajaran berbasis proyek (project-based learning)</t>
    </r>
    <r>
      <rPr>
        <sz val="11"/>
        <color indexed="8"/>
        <rFont val="Calibri"/>
        <family val="2"/>
      </rPr>
      <t xml:space="preserve">, </t>
    </r>
    <r>
      <rPr>
        <b/>
        <sz val="11"/>
        <color indexed="8"/>
        <rFont val="Calibri"/>
        <family val="2"/>
      </rPr>
      <t>pembelajaran berbasis teknologi</t>
    </r>
    <r>
      <rPr>
        <sz val="11"/>
        <color indexed="8"/>
        <rFont val="Calibri"/>
        <family val="2"/>
      </rPr>
      <t xml:space="preserve">, dan </t>
    </r>
    <r>
      <rPr>
        <b/>
        <sz val="11"/>
        <color indexed="8"/>
        <rFont val="Calibri"/>
        <family val="2"/>
      </rPr>
      <t>pembelajaran kolaboratif</t>
    </r>
    <r>
      <rPr>
        <sz val="11"/>
        <color indexed="8"/>
        <rFont val="Calibri"/>
        <family val="2"/>
      </rPr>
      <t xml:space="preserve">. Kebijakan ini melibatkan </t>
    </r>
    <r>
      <rPr>
        <b/>
        <sz val="11"/>
        <color indexed="8"/>
        <rFont val="Calibri"/>
        <family val="2"/>
      </rPr>
      <t>guru</t>
    </r>
    <r>
      <rPr>
        <sz val="11"/>
        <color indexed="8"/>
        <rFont val="Calibri"/>
        <family val="2"/>
      </rPr>
      <t xml:space="preserve">, </t>
    </r>
    <r>
      <rPr>
        <b/>
        <sz val="11"/>
        <color indexed="8"/>
        <rFont val="Calibri"/>
        <family val="2"/>
      </rPr>
      <t>siswa</t>
    </r>
    <r>
      <rPr>
        <sz val="11"/>
        <color indexed="8"/>
        <rFont val="Calibri"/>
        <family val="2"/>
      </rPr>
      <t xml:space="preserve">, dan </t>
    </r>
    <r>
      <rPr>
        <b/>
        <sz val="11"/>
        <color indexed="8"/>
        <rFont val="Calibri"/>
        <family val="2"/>
      </rPr>
      <t>orang tua</t>
    </r>
    <r>
      <rPr>
        <sz val="11"/>
        <color indexed="8"/>
        <rFont val="Calibri"/>
        <family val="2"/>
      </rPr>
      <t xml:space="preserve"> dalam perencanaan dan implementasi pembelajaran, serta menempatkan siswa sebagai agen utama dalam proses pembelajaran.</t>
    </r>
  </si>
  <si>
    <r>
      <rPr>
        <b/>
        <sz val="11"/>
        <color indexed="8"/>
        <rFont val="Calibri"/>
        <family val="2"/>
      </rPr>
      <t>Feedback dari Siswa dan Orang Tua</t>
    </r>
    <r>
      <rPr>
        <sz val="11"/>
        <color indexed="8"/>
        <rFont val="Calibri"/>
        <family val="2"/>
      </rPr>
      <t xml:space="preserve">: Kepala sekolah membuka saluran untuk mendapatkan </t>
    </r>
    <r>
      <rPr>
        <b/>
        <sz val="11"/>
        <color indexed="8"/>
        <rFont val="Calibri"/>
        <family val="2"/>
      </rPr>
      <t>umpan balik</t>
    </r>
    <r>
      <rPr>
        <sz val="11"/>
        <color indexed="8"/>
        <rFont val="Calibri"/>
        <family val="2"/>
      </rPr>
      <t xml:space="preserve"> dari siswa dan orang tua mengenai kualitas pembelajaran yang diterima oleh siswa. Ini menunjukkan bahwa kebijakan pembelajaran yang diterapkan selalu disesuaikan dengan </t>
    </r>
    <r>
      <rPr>
        <b/>
        <sz val="11"/>
        <color indexed="8"/>
        <rFont val="Calibri"/>
        <family val="2"/>
      </rPr>
      <t>kebutuhan dan keinginan siswa</t>
    </r>
    <r>
      <rPr>
        <sz val="11"/>
        <color indexed="8"/>
        <rFont val="Calibri"/>
        <family val="2"/>
      </rPr>
      <t xml:space="preserve"> sebagai pihak yang paling terdampak.</t>
    </r>
  </si>
  <si>
    <t>3. Mengaktifkan Peran Komite Sekolah dalam Pengambilan Keputusan</t>
  </si>
  <si>
    <r>
      <rPr>
        <b/>
        <sz val="11"/>
        <color indexed="8"/>
        <rFont val="Calibri"/>
        <family val="2"/>
      </rPr>
      <t>Peran Aktif Komite Sekolah</t>
    </r>
    <r>
      <rPr>
        <sz val="11"/>
        <color indexed="8"/>
        <rFont val="Calibri"/>
        <family val="2"/>
      </rPr>
      <t xml:space="preserve">: Kepala sekolah melibatkan </t>
    </r>
    <r>
      <rPr>
        <b/>
        <sz val="11"/>
        <color indexed="8"/>
        <rFont val="Calibri"/>
        <family val="2"/>
      </rPr>
      <t>komite sekolah</t>
    </r>
    <r>
      <rPr>
        <sz val="11"/>
        <color indexed="8"/>
        <rFont val="Calibri"/>
        <family val="2"/>
      </rPr>
      <t xml:space="preserve"> yang terdiri dari orang tua siswa, guru, dan masyarakat sekitar untuk memberikan </t>
    </r>
    <r>
      <rPr>
        <b/>
        <sz val="11"/>
        <color indexed="8"/>
        <rFont val="Calibri"/>
        <family val="2"/>
      </rPr>
      <t>masukan terkait kebijakan sekolah</t>
    </r>
    <r>
      <rPr>
        <sz val="11"/>
        <color indexed="8"/>
        <rFont val="Calibri"/>
        <family val="2"/>
      </rPr>
      <t xml:space="preserve">. Komite sekolah ini berfungsi sebagai wadah untuk mendiskusikan </t>
    </r>
    <r>
      <rPr>
        <b/>
        <sz val="11"/>
        <color indexed="8"/>
        <rFont val="Calibri"/>
        <family val="2"/>
      </rPr>
      <t>kebijakan pendidikan</t>
    </r>
    <r>
      <rPr>
        <sz val="11"/>
        <color indexed="8"/>
        <rFont val="Calibri"/>
        <family val="2"/>
      </rPr>
      <t>, program sekolah, dan strategi pengembangan yang berfokus pada kesejahteraan dan perkembangan peserta didik.</t>
    </r>
  </si>
  <si>
    <r>
      <rPr>
        <b/>
        <sz val="11"/>
        <color indexed="8"/>
        <rFont val="Calibri"/>
        <family val="2"/>
      </rPr>
      <t>Pertemuan Rutin dengan Orang Tua dan Warga Sekolah</t>
    </r>
    <r>
      <rPr>
        <sz val="11"/>
        <color indexed="8"/>
        <rFont val="Calibri"/>
        <family val="2"/>
      </rPr>
      <t xml:space="preserve">: Kepala sekolah secara rutin mengadakan </t>
    </r>
    <r>
      <rPr>
        <b/>
        <sz val="11"/>
        <color indexed="8"/>
        <rFont val="Calibri"/>
        <family val="2"/>
      </rPr>
      <t>pertemuan dengan orang tua siswa</t>
    </r>
    <r>
      <rPr>
        <sz val="11"/>
        <color indexed="8"/>
        <rFont val="Calibri"/>
        <family val="2"/>
      </rPr>
      <t xml:space="preserve"> untuk membahas perkembangan siswa dan mendengarkan masukan mengenai kebijakan pendidikan yang ada. Hal ini mencerminkan kepemimpinan yang inklusif, di mana seluruh warga satuan pendidikan dilibatkan dalam upaya mencapai tujuan bersama.</t>
    </r>
  </si>
  <si>
    <t>4. Kolaborasi antara Guru dan Siswa dalam Merancang Kegiatan Ekstrakurikuler</t>
  </si>
  <si>
    <r>
      <rPr>
        <b/>
        <sz val="11"/>
        <color indexed="8"/>
        <rFont val="Calibri"/>
        <family val="2"/>
      </rPr>
      <t>Pengembangan Kegiatan Ekstrakurikuler yang Berbasis Minat Siswa</t>
    </r>
    <r>
      <rPr>
        <sz val="11"/>
        <color indexed="8"/>
        <rFont val="Calibri"/>
        <family val="2"/>
      </rPr>
      <t xml:space="preserve">: Kepala sekolah mendukung kolaborasi antara guru, siswa, dan orang tua dalam merancang dan mengembangkan </t>
    </r>
    <r>
      <rPr>
        <b/>
        <sz val="11"/>
        <color indexed="8"/>
        <rFont val="Calibri"/>
        <family val="2"/>
      </rPr>
      <t>kegiatan ekstrakurikuler</t>
    </r>
    <r>
      <rPr>
        <sz val="11"/>
        <color indexed="8"/>
        <rFont val="Calibri"/>
        <family val="2"/>
      </rPr>
      <t xml:space="preserve"> yang sesuai dengan minat dan kebutuhan siswa. Siswa dilibatkan dalam pemilihan jenis kegiatan yang mereka minati, sementara guru memberikan bimbingan untuk memastikan kegiatan tersebut mendukung pengembangan keterampilan dan karakter siswa.</t>
    </r>
  </si>
  <si>
    <r>
      <rPr>
        <b/>
        <sz val="11"/>
        <color indexed="8"/>
        <rFont val="Calibri"/>
        <family val="2"/>
      </rPr>
      <t>Program Mentoring antara Guru dan Siswa</t>
    </r>
    <r>
      <rPr>
        <sz val="11"/>
        <color indexed="8"/>
        <rFont val="Calibri"/>
        <family val="2"/>
      </rPr>
      <t xml:space="preserve">: Kepala sekolah mendukung </t>
    </r>
    <r>
      <rPr>
        <b/>
        <sz val="11"/>
        <color indexed="8"/>
        <rFont val="Calibri"/>
        <family val="2"/>
      </rPr>
      <t>program mentoring</t>
    </r>
    <r>
      <rPr>
        <sz val="11"/>
        <color indexed="8"/>
        <rFont val="Calibri"/>
        <family val="2"/>
      </rPr>
      <t xml:space="preserve"> di mana guru menjadi pembimbing bagi siswa dalam kegiatan ekstrakurikuler, membantu mereka dalam mengembangkan bakat dan minat yang dapat meningkatkan </t>
    </r>
    <r>
      <rPr>
        <b/>
        <sz val="11"/>
        <color indexed="8"/>
        <rFont val="Calibri"/>
        <family val="2"/>
      </rPr>
      <t>kepercayaan diri</t>
    </r>
    <r>
      <rPr>
        <sz val="11"/>
        <color indexed="8"/>
        <rFont val="Calibri"/>
        <family val="2"/>
      </rPr>
      <t xml:space="preserve"> serta </t>
    </r>
    <r>
      <rPr>
        <b/>
        <sz val="11"/>
        <color indexed="8"/>
        <rFont val="Calibri"/>
        <family val="2"/>
      </rPr>
      <t>potensi pribadi</t>
    </r>
    <r>
      <rPr>
        <sz val="11"/>
        <color indexed="8"/>
        <rFont val="Calibri"/>
        <family val="2"/>
      </rPr>
      <t xml:space="preserve"> siswa.</t>
    </r>
  </si>
  <si>
    <t>5. Peningkatan Kualitas Kepemimpinan melalui Pelatihan dan Pengembangan Bersama</t>
  </si>
  <si>
    <r>
      <rPr>
        <b/>
        <sz val="11"/>
        <color indexed="8"/>
        <rFont val="Calibri"/>
        <family val="2"/>
      </rPr>
      <t>Pelatihan Kepemimpinan untuk Guru dan Staf</t>
    </r>
    <r>
      <rPr>
        <sz val="11"/>
        <color indexed="8"/>
        <rFont val="Calibri"/>
        <family val="2"/>
      </rPr>
      <t xml:space="preserve">: Kepala sekolah menyelenggarakan pelatihan tentang </t>
    </r>
    <r>
      <rPr>
        <b/>
        <sz val="11"/>
        <color indexed="8"/>
        <rFont val="Calibri"/>
        <family val="2"/>
      </rPr>
      <t>kepemimpinan partisipatif</t>
    </r>
    <r>
      <rPr>
        <sz val="11"/>
        <color indexed="8"/>
        <rFont val="Calibri"/>
        <family val="2"/>
      </rPr>
      <t xml:space="preserve"> bagi guru dan staf sekolah untuk membangun budaya kerja yang lebih kolaboratif dan responsif terhadap kebutuhan peserta didik. Guru diberdayakan untuk mengambil peran lebih aktif dalam menciptakan pembelajaran yang efektif dan merespons perubahan kebutuhan siswa.</t>
    </r>
  </si>
  <si>
    <r>
      <rPr>
        <b/>
        <sz val="11"/>
        <color indexed="8"/>
        <rFont val="Calibri"/>
        <family val="2"/>
      </rPr>
      <t>Pelatihan untuk Siswa dalam Kepemimpinan dan Pengambilan Keputusan</t>
    </r>
    <r>
      <rPr>
        <sz val="11"/>
        <color indexed="8"/>
        <rFont val="Calibri"/>
        <family val="2"/>
      </rPr>
      <t xml:space="preserve">: Kepala sekolah juga mengembangkan </t>
    </r>
    <r>
      <rPr>
        <b/>
        <sz val="11"/>
        <color indexed="8"/>
        <rFont val="Calibri"/>
        <family val="2"/>
      </rPr>
      <t>program pelatihan kepemimpinan</t>
    </r>
    <r>
      <rPr>
        <sz val="11"/>
        <color indexed="8"/>
        <rFont val="Calibri"/>
        <family val="2"/>
      </rPr>
      <t xml:space="preserve"> bagi siswa, di mana mereka belajar tentang cara membuat keputusan yang bermanfaat bagi komunitas sekolah, mengorganisir kegiatan, dan bertanggung jawab terhadap kemajuan sekolah.</t>
    </r>
  </si>
  <si>
    <t>6. Pengembangan Program Sosial yang Berpusat pada Kesejahteraan Siswa</t>
  </si>
  <si>
    <r>
      <rPr>
        <b/>
        <sz val="11"/>
        <color indexed="8"/>
        <rFont val="Calibri"/>
        <family val="2"/>
      </rPr>
      <t>Program Kesejahteraan Sosial dan Psikologis untuk Siswa</t>
    </r>
    <r>
      <rPr>
        <sz val="11"/>
        <color indexed="8"/>
        <rFont val="Calibri"/>
        <family val="2"/>
      </rPr>
      <t xml:space="preserve">: Kepala sekolah mengembangkan </t>
    </r>
    <r>
      <rPr>
        <b/>
        <sz val="11"/>
        <color indexed="8"/>
        <rFont val="Calibri"/>
        <family val="2"/>
      </rPr>
      <t>program kesejahteraan sosial</t>
    </r>
    <r>
      <rPr>
        <sz val="11"/>
        <color indexed="8"/>
        <rFont val="Calibri"/>
        <family val="2"/>
      </rPr>
      <t xml:space="preserve"> yang melibatkan siswa, guru, dan orang tua dalam mendukung aspek psikologis dan sosial peserta didik. Misalnya, menyediakan </t>
    </r>
    <r>
      <rPr>
        <b/>
        <sz val="11"/>
        <color indexed="8"/>
        <rFont val="Calibri"/>
        <family val="2"/>
      </rPr>
      <t>layanan konseling</t>
    </r>
    <r>
      <rPr>
        <sz val="11"/>
        <color indexed="8"/>
        <rFont val="Calibri"/>
        <family val="2"/>
      </rPr>
      <t xml:space="preserve">, </t>
    </r>
    <r>
      <rPr>
        <b/>
        <sz val="11"/>
        <color indexed="8"/>
        <rFont val="Calibri"/>
        <family val="2"/>
      </rPr>
      <t>kelompok pendukung</t>
    </r>
    <r>
      <rPr>
        <sz val="11"/>
        <color indexed="8"/>
        <rFont val="Calibri"/>
        <family val="2"/>
      </rPr>
      <t xml:space="preserve"> untuk siswa yang menghadapi tantangan pribadi, atau mengadakan </t>
    </r>
    <r>
      <rPr>
        <b/>
        <sz val="11"/>
        <color indexed="8"/>
        <rFont val="Calibri"/>
        <family val="2"/>
      </rPr>
      <t>workshop mengenai keterampilan sosial</t>
    </r>
    <r>
      <rPr>
        <sz val="11"/>
        <color indexed="8"/>
        <rFont val="Calibri"/>
        <family val="2"/>
      </rPr>
      <t xml:space="preserve"> bagi siswa.</t>
    </r>
  </si>
  <si>
    <r>
      <rPr>
        <b/>
        <sz val="11"/>
        <color indexed="8"/>
        <rFont val="Calibri"/>
        <family val="2"/>
      </rPr>
      <t>Keterlibatan Siswa dalam Kegiatan Sosial</t>
    </r>
    <r>
      <rPr>
        <sz val="11"/>
        <color indexed="8"/>
        <rFont val="Calibri"/>
        <family val="2"/>
      </rPr>
      <t xml:space="preserve">: Kepala sekolah mendorong siswa untuk terlibat dalam kegiatan </t>
    </r>
    <r>
      <rPr>
        <b/>
        <sz val="11"/>
        <color indexed="8"/>
        <rFont val="Calibri"/>
        <family val="2"/>
      </rPr>
      <t>pengabdian sosial</t>
    </r>
    <r>
      <rPr>
        <sz val="11"/>
        <color indexed="8"/>
        <rFont val="Calibri"/>
        <family val="2"/>
      </rPr>
      <t xml:space="preserve"> yang mengembangkan rasa tanggung jawab sosial dan kepedulian terhadap sesama. Program seperti ini tidak hanya bermanfaat bagi siswa, tetapi juga melibatkan seluruh warga sekolah dalam menciptakan atmosfer positif yang mendukung kesejahteraan peserta didik.</t>
    </r>
  </si>
  <si>
    <t>7. Peningkatan Kolaborasi antara Sekolah dan Masyarakat dalam Mendukung Visi Sekolah</t>
  </si>
  <si>
    <r>
      <rPr>
        <b/>
        <sz val="11"/>
        <color indexed="8"/>
        <rFont val="Calibri"/>
        <family val="2"/>
      </rPr>
      <t>Kerjasama dengan Lembaga dan Organisasi Masyarakat</t>
    </r>
    <r>
      <rPr>
        <sz val="11"/>
        <color indexed="8"/>
        <rFont val="Calibri"/>
        <family val="2"/>
      </rPr>
      <t xml:space="preserve">: Kepala sekolah menjalin </t>
    </r>
    <r>
      <rPr>
        <b/>
        <sz val="11"/>
        <color indexed="8"/>
        <rFont val="Calibri"/>
        <family val="2"/>
      </rPr>
      <t>kerjasama dengan lembaga masyarakat</t>
    </r>
    <r>
      <rPr>
        <sz val="11"/>
        <color indexed="8"/>
        <rFont val="Calibri"/>
        <family val="2"/>
      </rPr>
      <t xml:space="preserve">, seperti LSM, perusahaan lokal, dan pemerintah daerah untuk mendukung implementasi visi sekolah yang berpusat pada siswa. Misalnya, mengundang </t>
    </r>
    <r>
      <rPr>
        <b/>
        <sz val="11"/>
        <color indexed="8"/>
        <rFont val="Calibri"/>
        <family val="2"/>
      </rPr>
      <t>tenaga ahli</t>
    </r>
    <r>
      <rPr>
        <sz val="11"/>
        <color indexed="8"/>
        <rFont val="Calibri"/>
        <family val="2"/>
      </rPr>
      <t xml:space="preserve"> dari luar untuk memberikan </t>
    </r>
    <r>
      <rPr>
        <b/>
        <sz val="11"/>
        <color indexed="8"/>
        <rFont val="Calibri"/>
        <family val="2"/>
      </rPr>
      <t>pelatihan keterampilan</t>
    </r>
    <r>
      <rPr>
        <sz val="11"/>
        <color indexed="8"/>
        <rFont val="Calibri"/>
        <family val="2"/>
      </rPr>
      <t xml:space="preserve"> atau </t>
    </r>
    <r>
      <rPr>
        <b/>
        <sz val="11"/>
        <color indexed="8"/>
        <rFont val="Calibri"/>
        <family val="2"/>
      </rPr>
      <t>program mentoring</t>
    </r>
    <r>
      <rPr>
        <sz val="11"/>
        <color indexed="8"/>
        <rFont val="Calibri"/>
        <family val="2"/>
      </rPr>
      <t xml:space="preserve"> bagi siswa.</t>
    </r>
  </si>
  <si>
    <r>
      <rPr>
        <b/>
        <sz val="11"/>
        <color indexed="8"/>
        <rFont val="Calibri"/>
        <family val="2"/>
      </rPr>
      <t>Keterlibatan Masyarakat dalam Kegiatan Sekolah</t>
    </r>
    <r>
      <rPr>
        <sz val="11"/>
        <color indexed="8"/>
        <rFont val="Calibri"/>
        <family val="2"/>
      </rPr>
      <t xml:space="preserve">: Kepala sekolah mengadakan </t>
    </r>
    <r>
      <rPr>
        <b/>
        <sz val="11"/>
        <color indexed="8"/>
        <rFont val="Calibri"/>
        <family val="2"/>
      </rPr>
      <t>acara sekolah terbuka</t>
    </r>
    <r>
      <rPr>
        <sz val="11"/>
        <color indexed="8"/>
        <rFont val="Calibri"/>
        <family val="2"/>
      </rPr>
      <t xml:space="preserve"> yang mengundang orang tua, alumni, dan masyarakat sekitar untuk berpartisipasi dalam kegiatan sekolah, seperti </t>
    </r>
    <r>
      <rPr>
        <b/>
        <sz val="11"/>
        <color indexed="8"/>
        <rFont val="Calibri"/>
        <family val="2"/>
      </rPr>
      <t>pameran karya siswa</t>
    </r>
    <r>
      <rPr>
        <sz val="11"/>
        <color indexed="8"/>
        <rFont val="Calibri"/>
        <family val="2"/>
      </rPr>
      <t xml:space="preserve">, </t>
    </r>
    <r>
      <rPr>
        <b/>
        <sz val="11"/>
        <color indexed="8"/>
        <rFont val="Calibri"/>
        <family val="2"/>
      </rPr>
      <t>hari olahraga</t>
    </r>
    <r>
      <rPr>
        <sz val="11"/>
        <color indexed="8"/>
        <rFont val="Calibri"/>
        <family val="2"/>
      </rPr>
      <t xml:space="preserve">, atau </t>
    </r>
    <r>
      <rPr>
        <b/>
        <sz val="11"/>
        <color indexed="8"/>
        <rFont val="Calibri"/>
        <family val="2"/>
      </rPr>
      <t>festival seni</t>
    </r>
    <r>
      <rPr>
        <sz val="11"/>
        <color indexed="8"/>
        <rFont val="Calibri"/>
        <family val="2"/>
      </rPr>
      <t xml:space="preserve">. Kegiatan ini mempererat hubungan antara sekolah dan masyarakat, serta menunjukkan bagaimana visi sekolah berfokus pada </t>
    </r>
    <r>
      <rPr>
        <b/>
        <sz val="11"/>
        <color indexed="8"/>
        <rFont val="Calibri"/>
        <family val="2"/>
      </rPr>
      <t>pengembangan potensi siswa</t>
    </r>
    <r>
      <rPr>
        <sz val="11"/>
        <color indexed="8"/>
        <rFont val="Calibri"/>
        <family val="2"/>
      </rPr>
      <t>.</t>
    </r>
  </si>
  <si>
    <t>8. Evaluasi dan Pengembangan Berkelanjutan Melalui Rapat Kolaboratif</t>
  </si>
  <si>
    <r>
      <rPr>
        <b/>
        <sz val="11"/>
        <color indexed="8"/>
        <rFont val="Calibri"/>
        <family val="2"/>
      </rPr>
      <t>Rapat Kolaboratif untuk Evaluasi Program</t>
    </r>
    <r>
      <rPr>
        <sz val="11"/>
        <color indexed="8"/>
        <rFont val="Calibri"/>
        <family val="2"/>
      </rPr>
      <t xml:space="preserve">: Kepala sekolah rutin mengadakan </t>
    </r>
    <r>
      <rPr>
        <b/>
        <sz val="11"/>
        <color indexed="8"/>
        <rFont val="Calibri"/>
        <family val="2"/>
      </rPr>
      <t>rapat evaluasi</t>
    </r>
    <r>
      <rPr>
        <sz val="11"/>
        <color indexed="8"/>
        <rFont val="Calibri"/>
        <family val="2"/>
      </rPr>
      <t xml:space="preserve"> dengan guru, staf, dan orang tua untuk menilai pencapaian visi sekolah dan dampaknya terhadap siswa. Dalam rapat tersebut, setiap pihak diberikan kesempatan untuk memberikan masukan dan mengusulkan perbaikan terhadap kebijakan dan program yang ada.</t>
    </r>
  </si>
  <si>
    <r>
      <rPr>
        <b/>
        <sz val="11"/>
        <color indexed="8"/>
        <rFont val="Calibri"/>
        <family val="2"/>
      </rPr>
      <t>Melibatkan Siswa dalam Proses Evaluasi</t>
    </r>
    <r>
      <rPr>
        <sz val="11"/>
        <color indexed="8"/>
        <rFont val="Calibri"/>
        <family val="2"/>
      </rPr>
      <t xml:space="preserve">: Kepala sekolah juga melibatkan siswa dalam </t>
    </r>
    <r>
      <rPr>
        <b/>
        <sz val="11"/>
        <color indexed="8"/>
        <rFont val="Calibri"/>
        <family val="2"/>
      </rPr>
      <t>evaluasi program pendidikan</t>
    </r>
    <r>
      <rPr>
        <sz val="11"/>
        <color indexed="8"/>
        <rFont val="Calibri"/>
        <family val="2"/>
      </rPr>
      <t xml:space="preserve">, melalui </t>
    </r>
    <r>
      <rPr>
        <b/>
        <sz val="11"/>
        <color indexed="8"/>
        <rFont val="Calibri"/>
        <family val="2"/>
      </rPr>
      <t>survei kepuasan siswa</t>
    </r>
    <r>
      <rPr>
        <sz val="11"/>
        <color indexed="8"/>
        <rFont val="Calibri"/>
        <family val="2"/>
      </rPr>
      <t xml:space="preserve"> atau </t>
    </r>
    <r>
      <rPr>
        <b/>
        <sz val="11"/>
        <color indexed="8"/>
        <rFont val="Calibri"/>
        <family val="2"/>
      </rPr>
      <t>kelompok diskusi</t>
    </r>
    <r>
      <rPr>
        <sz val="11"/>
        <color indexed="8"/>
        <rFont val="Calibri"/>
        <family val="2"/>
      </rPr>
      <t xml:space="preserve"> untuk mendengar pendapat mereka mengenai bagaimana program yang ada memengaruhi pengalaman belajar mereka. Hal ini memastikan bahwa visi sekolah terus berkembang sesuai dengan kebutuhan siswa.</t>
    </r>
  </si>
  <si>
    <t>1. Menerapkan Pembelajaran Berbasis Proyek (Project-Based Learning)</t>
  </si>
  <si>
    <r>
      <rPr>
        <b/>
        <sz val="11"/>
        <color indexed="8"/>
        <rFont val="Calibri"/>
        <family val="2"/>
      </rPr>
      <t>Implementasi Pembelajaran Proyek</t>
    </r>
    <r>
      <rPr>
        <sz val="11"/>
        <color indexed="8"/>
        <rFont val="Calibri"/>
        <family val="2"/>
      </rPr>
      <t xml:space="preserve">: Kepala sekolah mendorong penggunaan </t>
    </r>
    <r>
      <rPr>
        <b/>
        <sz val="11"/>
        <color indexed="8"/>
        <rFont val="Calibri"/>
        <family val="2"/>
      </rPr>
      <t>metode pembelajaran berbasis proyek</t>
    </r>
    <r>
      <rPr>
        <sz val="11"/>
        <color indexed="8"/>
        <rFont val="Calibri"/>
        <family val="2"/>
      </rPr>
      <t xml:space="preserve"> (PBL) yang memungkinkan siswa terlibat aktif dalam kegiatan belajar. Dalam model ini, siswa diberikan kesempatan untuk mengerjakan proyek yang menghubungkan teori dengan praktik, sambil mengembangkan keterampilan berpikir kritis, kolaborasi, dan pemecahan masalah.</t>
    </r>
  </si>
  <si>
    <r>
      <rPr>
        <b/>
        <sz val="11"/>
        <color indexed="8"/>
        <rFont val="Calibri"/>
        <family val="2"/>
      </rPr>
      <t>Evaluasi Berbasis Proyek</t>
    </r>
    <r>
      <rPr>
        <sz val="11"/>
        <color indexed="8"/>
        <rFont val="Calibri"/>
        <family val="2"/>
      </rPr>
      <t xml:space="preserve">: Penilaian tidak hanya didasarkan pada tes tulis, tetapi juga pada hasil proyek yang dikerjakan siswa. Hal ini membangun kebiasaan belajar yang berfokus pada </t>
    </r>
    <r>
      <rPr>
        <b/>
        <sz val="11"/>
        <color indexed="8"/>
        <rFont val="Calibri"/>
        <family val="2"/>
      </rPr>
      <t>proses</t>
    </r>
    <r>
      <rPr>
        <sz val="11"/>
        <color indexed="8"/>
        <rFont val="Calibri"/>
        <family val="2"/>
      </rPr>
      <t xml:space="preserve">, bukan hanya </t>
    </r>
    <r>
      <rPr>
        <b/>
        <sz val="11"/>
        <color indexed="8"/>
        <rFont val="Calibri"/>
        <family val="2"/>
      </rPr>
      <t>hasil</t>
    </r>
    <r>
      <rPr>
        <sz val="11"/>
        <color indexed="8"/>
        <rFont val="Calibri"/>
        <family val="2"/>
      </rPr>
      <t>, sesuai dengan visi sekolah yang ingin membentuk siswa yang mampu berpikir kreatif dan inovatif.</t>
    </r>
  </si>
  <si>
    <t>2. Menciptakan Lingkungan Belajar yang Kondusif dan Menantang</t>
  </si>
  <si>
    <r>
      <rPr>
        <b/>
        <sz val="11"/>
        <color indexed="8"/>
        <rFont val="Calibri"/>
        <family val="2"/>
      </rPr>
      <t>Pengelolaan Ruang Belajar yang Interaktif</t>
    </r>
    <r>
      <rPr>
        <sz val="11"/>
        <color indexed="8"/>
        <rFont val="Calibri"/>
        <family val="2"/>
      </rPr>
      <t xml:space="preserve">: Kepala sekolah memastikan bahwa ruang kelas diatur untuk memfasilitasi </t>
    </r>
    <r>
      <rPr>
        <b/>
        <sz val="11"/>
        <color indexed="8"/>
        <rFont val="Calibri"/>
        <family val="2"/>
      </rPr>
      <t>interaksi aktif</t>
    </r>
    <r>
      <rPr>
        <sz val="11"/>
        <color indexed="8"/>
        <rFont val="Calibri"/>
        <family val="2"/>
      </rPr>
      <t xml:space="preserve"> antara siswa dan guru. Setiap ruang kelas didesain dengan </t>
    </r>
    <r>
      <rPr>
        <b/>
        <sz val="11"/>
        <color indexed="8"/>
        <rFont val="Calibri"/>
        <family val="2"/>
      </rPr>
      <t>akses terhadap berbagai alat bantu pembelajaran</t>
    </r>
    <r>
      <rPr>
        <sz val="11"/>
        <color indexed="8"/>
        <rFont val="Calibri"/>
        <family val="2"/>
      </rPr>
      <t xml:space="preserve"> yang dapat digunakan oleh siswa untuk eksplorasi, seperti </t>
    </r>
    <r>
      <rPr>
        <b/>
        <sz val="11"/>
        <color indexed="8"/>
        <rFont val="Calibri"/>
        <family val="2"/>
      </rPr>
      <t>papan tulis digital</t>
    </r>
    <r>
      <rPr>
        <sz val="11"/>
        <color indexed="8"/>
        <rFont val="Calibri"/>
        <family val="2"/>
      </rPr>
      <t xml:space="preserve">, </t>
    </r>
    <r>
      <rPr>
        <b/>
        <sz val="11"/>
        <color indexed="8"/>
        <rFont val="Calibri"/>
        <family val="2"/>
      </rPr>
      <t>buku sumber</t>
    </r>
    <r>
      <rPr>
        <sz val="11"/>
        <color indexed="8"/>
        <rFont val="Calibri"/>
        <family val="2"/>
      </rPr>
      <t xml:space="preserve">, dan </t>
    </r>
    <r>
      <rPr>
        <b/>
        <sz val="11"/>
        <color indexed="8"/>
        <rFont val="Calibri"/>
        <family val="2"/>
      </rPr>
      <t>media pembelajaran lainnya</t>
    </r>
    <r>
      <rPr>
        <sz val="11"/>
        <color indexed="8"/>
        <rFont val="Calibri"/>
        <family val="2"/>
      </rPr>
      <t xml:space="preserve"> yang dapat menumbuhkan kebiasaan belajar yang mandiri dan kolaboratif.</t>
    </r>
  </si>
  <si>
    <r>
      <rPr>
        <b/>
        <sz val="11"/>
        <color indexed="8"/>
        <rFont val="Calibri"/>
        <family val="2"/>
      </rPr>
      <t>Kegiatan Belajar yang Menantang</t>
    </r>
    <r>
      <rPr>
        <sz val="11"/>
        <color indexed="8"/>
        <rFont val="Calibri"/>
        <family val="2"/>
      </rPr>
      <t xml:space="preserve">: Kepala sekolah memperkenalkan </t>
    </r>
    <r>
      <rPr>
        <b/>
        <sz val="11"/>
        <color indexed="8"/>
        <rFont val="Calibri"/>
        <family val="2"/>
      </rPr>
      <t>tantangan belajar</t>
    </r>
    <r>
      <rPr>
        <sz val="11"/>
        <color indexed="8"/>
        <rFont val="Calibri"/>
        <family val="2"/>
      </rPr>
      <t xml:space="preserve"> seperti </t>
    </r>
    <r>
      <rPr>
        <b/>
        <sz val="11"/>
        <color indexed="8"/>
        <rFont val="Calibri"/>
        <family val="2"/>
      </rPr>
      <t>kompetisi ilmiah</t>
    </r>
    <r>
      <rPr>
        <sz val="11"/>
        <color indexed="8"/>
        <rFont val="Calibri"/>
        <family val="2"/>
      </rPr>
      <t xml:space="preserve">, </t>
    </r>
    <r>
      <rPr>
        <b/>
        <sz val="11"/>
        <color indexed="8"/>
        <rFont val="Calibri"/>
        <family val="2"/>
      </rPr>
      <t>olimpiade matematika</t>
    </r>
    <r>
      <rPr>
        <sz val="11"/>
        <color indexed="8"/>
        <rFont val="Calibri"/>
        <family val="2"/>
      </rPr>
      <t xml:space="preserve">, atau </t>
    </r>
    <r>
      <rPr>
        <b/>
        <sz val="11"/>
        <color indexed="8"/>
        <rFont val="Calibri"/>
        <family val="2"/>
      </rPr>
      <t>proyek sosial</t>
    </r>
    <r>
      <rPr>
        <sz val="11"/>
        <color indexed="8"/>
        <rFont val="Calibri"/>
        <family val="2"/>
      </rPr>
      <t xml:space="preserve"> yang dapat memacu rasa ingin tahu dan kebiasaan belajar siswa untuk terus berusaha mencapai pemahaman yang lebih dalam tentang topik tertentu.</t>
    </r>
  </si>
  <si>
    <t>3. Membangun Kebiasaan Belajar Mandiri melalui Pembelajaran Daring dan Luring</t>
  </si>
  <si>
    <r>
      <rPr>
        <b/>
        <sz val="11"/>
        <color indexed="8"/>
        <rFont val="Calibri"/>
        <family val="2"/>
      </rPr>
      <t>Penerapan Pembelajaran Blended Learning</t>
    </r>
    <r>
      <rPr>
        <sz val="11"/>
        <color indexed="8"/>
        <rFont val="Calibri"/>
        <family val="2"/>
      </rPr>
      <t xml:space="preserve">: Kepala sekolah menerapkan sistem </t>
    </r>
    <r>
      <rPr>
        <b/>
        <sz val="11"/>
        <color indexed="8"/>
        <rFont val="Calibri"/>
        <family val="2"/>
      </rPr>
      <t>blended learning</t>
    </r>
    <r>
      <rPr>
        <sz val="11"/>
        <color indexed="8"/>
        <rFont val="Calibri"/>
        <family val="2"/>
      </rPr>
      <t xml:space="preserve">, yang menggabungkan pembelajaran daring dan luring untuk membiasakan siswa belajar secara mandiri. Melalui </t>
    </r>
    <r>
      <rPr>
        <b/>
        <sz val="11"/>
        <color indexed="8"/>
        <rFont val="Calibri"/>
        <family val="2"/>
      </rPr>
      <t>platform pembelajaran online</t>
    </r>
    <r>
      <rPr>
        <sz val="11"/>
        <color indexed="8"/>
        <rFont val="Calibri"/>
        <family val="2"/>
      </rPr>
      <t>, siswa diberikan kebebasan untuk mengakses materi pelajaran kapan saja dan di mana saja, sambil diawasi oleh guru dalam waktu-waktu tertentu.</t>
    </r>
  </si>
  <si>
    <r>
      <rPr>
        <b/>
        <sz val="11"/>
        <color indexed="8"/>
        <rFont val="Calibri"/>
        <family val="2"/>
      </rPr>
      <t>Tugas Mandiri dan Refleksi Belajar</t>
    </r>
    <r>
      <rPr>
        <sz val="11"/>
        <color indexed="8"/>
        <rFont val="Calibri"/>
        <family val="2"/>
      </rPr>
      <t xml:space="preserve">: Kepala sekolah mendorong siswa untuk melakukan </t>
    </r>
    <r>
      <rPr>
        <b/>
        <sz val="11"/>
        <color indexed="8"/>
        <rFont val="Calibri"/>
        <family val="2"/>
      </rPr>
      <t>tugas mandiri</t>
    </r>
    <r>
      <rPr>
        <sz val="11"/>
        <color indexed="8"/>
        <rFont val="Calibri"/>
        <family val="2"/>
      </rPr>
      <t xml:space="preserve"> yang menantang mereka berpikir lebih kritis dan mandiri, serta </t>
    </r>
    <r>
      <rPr>
        <b/>
        <sz val="11"/>
        <color indexed="8"/>
        <rFont val="Calibri"/>
        <family val="2"/>
      </rPr>
      <t>melakukan refleksi diri</t>
    </r>
    <r>
      <rPr>
        <sz val="11"/>
        <color indexed="8"/>
        <rFont val="Calibri"/>
        <family val="2"/>
      </rPr>
      <t xml:space="preserve"> untuk menilai kemajuan belajar mereka. Hal ini membentuk kebiasaan belajar yang bersifat proaktif dan bertanggung jawab.</t>
    </r>
  </si>
  <si>
    <t>4. Penerapan Sistem Pembelajaran yang Mengembangkan Keterampilan Sosial dan Emosional (Social-Emotional Learning)</t>
  </si>
  <si>
    <r>
      <rPr>
        <b/>
        <sz val="11"/>
        <color indexed="8"/>
        <rFont val="Calibri"/>
        <family val="2"/>
      </rPr>
      <t>Program Pengembangan Keterampilan Sosial dan Emosional</t>
    </r>
    <r>
      <rPr>
        <sz val="11"/>
        <color indexed="8"/>
        <rFont val="Calibri"/>
        <family val="2"/>
      </rPr>
      <t xml:space="preserve">: Kepala sekolah memperkenalkan program </t>
    </r>
    <r>
      <rPr>
        <b/>
        <sz val="11"/>
        <color indexed="8"/>
        <rFont val="Calibri"/>
        <family val="2"/>
      </rPr>
      <t>pembelajaran sosial-emosional</t>
    </r>
    <r>
      <rPr>
        <sz val="11"/>
        <color indexed="8"/>
        <rFont val="Calibri"/>
        <family val="2"/>
      </rPr>
      <t xml:space="preserve"> yang membantu siswa mengembangkan keterampilan dalam mengelola emosi, bekerja dalam tim, dan memecahkan konflik. Program ini bertujuan untuk membangun </t>
    </r>
    <r>
      <rPr>
        <b/>
        <sz val="11"/>
        <color indexed="8"/>
        <rFont val="Calibri"/>
        <family val="2"/>
      </rPr>
      <t>kebiasaan belajar yang sehat</t>
    </r>
    <r>
      <rPr>
        <sz val="11"/>
        <color indexed="8"/>
        <rFont val="Calibri"/>
        <family val="2"/>
      </rPr>
      <t xml:space="preserve"> secara emosional dan sosial, sesuai dengan visi sekolah yang berfokus pada pengembangan holistik siswa.</t>
    </r>
  </si>
  <si>
    <r>
      <rPr>
        <b/>
        <sz val="11"/>
        <color indexed="8"/>
        <rFont val="Calibri"/>
        <family val="2"/>
      </rPr>
      <t>Kegiatan Pembelajaran Kolaboratif</t>
    </r>
    <r>
      <rPr>
        <sz val="11"/>
        <color indexed="8"/>
        <rFont val="Calibri"/>
        <family val="2"/>
      </rPr>
      <t xml:space="preserve">: Siswa dilibatkan dalam berbagai kegiatan yang mengedepankan </t>
    </r>
    <r>
      <rPr>
        <b/>
        <sz val="11"/>
        <color indexed="8"/>
        <rFont val="Calibri"/>
        <family val="2"/>
      </rPr>
      <t>kerja sama</t>
    </r>
    <r>
      <rPr>
        <sz val="11"/>
        <color indexed="8"/>
        <rFont val="Calibri"/>
        <family val="2"/>
      </rPr>
      <t xml:space="preserve"> dan </t>
    </r>
    <r>
      <rPr>
        <b/>
        <sz val="11"/>
        <color indexed="8"/>
        <rFont val="Calibri"/>
        <family val="2"/>
      </rPr>
      <t>komunikasi</t>
    </r>
    <r>
      <rPr>
        <sz val="11"/>
        <color indexed="8"/>
        <rFont val="Calibri"/>
        <family val="2"/>
      </rPr>
      <t>, seperti diskusi kelompok, debat, atau kerja proyek bersama. Hal ini mendorong kebiasaan belajar yang tidak hanya berfokus pada aspek akademik, tetapi juga pada keterampilan sosial yang penting untuk kehidupan sehari-hari.</t>
    </r>
  </si>
  <si>
    <t>5. Meningkatkan Keterlibatan Orang Tua dalam Pembelajaran</t>
  </si>
  <si>
    <r>
      <rPr>
        <b/>
        <sz val="11"/>
        <color indexed="8"/>
        <rFont val="Calibri"/>
        <family val="2"/>
      </rPr>
      <t>Program Kemitraan dengan Orang Tua</t>
    </r>
    <r>
      <rPr>
        <sz val="11"/>
        <color indexed="8"/>
        <rFont val="Calibri"/>
        <family val="2"/>
      </rPr>
      <t xml:space="preserve">: Kepala sekolah mengadakan </t>
    </r>
    <r>
      <rPr>
        <b/>
        <sz val="11"/>
        <color indexed="8"/>
        <rFont val="Calibri"/>
        <family val="2"/>
      </rPr>
      <t>pertemuan rutin dengan orang tua</t>
    </r>
    <r>
      <rPr>
        <sz val="11"/>
        <color indexed="8"/>
        <rFont val="Calibri"/>
        <family val="2"/>
      </rPr>
      <t xml:space="preserve"> untuk membahas kebiasaan belajar siswa di rumah dan di sekolah. Dengan melibatkan orang tua dalam proses pembelajaran, kepala sekolah membantu siswa untuk mendapatkan </t>
    </r>
    <r>
      <rPr>
        <b/>
        <sz val="11"/>
        <color indexed="8"/>
        <rFont val="Calibri"/>
        <family val="2"/>
      </rPr>
      <t>dukungan yang konsisten</t>
    </r>
    <r>
      <rPr>
        <sz val="11"/>
        <color indexed="8"/>
        <rFont val="Calibri"/>
        <family val="2"/>
      </rPr>
      <t>, baik di lingkungan sekolah maupun di rumah.</t>
    </r>
  </si>
  <si>
    <r>
      <rPr>
        <b/>
        <sz val="11"/>
        <color indexed="8"/>
        <rFont val="Calibri"/>
        <family val="2"/>
      </rPr>
      <t>Tugas yang Melibatkan Keluarga</t>
    </r>
    <r>
      <rPr>
        <sz val="11"/>
        <color indexed="8"/>
        <rFont val="Calibri"/>
        <family val="2"/>
      </rPr>
      <t xml:space="preserve">: Kepala sekolah mendorong guru untuk memberikan tugas atau proyek yang melibatkan orang tua sebagai bagian dari proses pembelajaran siswa, seperti </t>
    </r>
    <r>
      <rPr>
        <b/>
        <sz val="11"/>
        <color indexed="8"/>
        <rFont val="Calibri"/>
        <family val="2"/>
      </rPr>
      <t>proyek keluarga</t>
    </r>
    <r>
      <rPr>
        <sz val="11"/>
        <color indexed="8"/>
        <rFont val="Calibri"/>
        <family val="2"/>
      </rPr>
      <t xml:space="preserve"> atau </t>
    </r>
    <r>
      <rPr>
        <b/>
        <sz val="11"/>
        <color indexed="8"/>
        <rFont val="Calibri"/>
        <family val="2"/>
      </rPr>
      <t>tugas reflektif</t>
    </r>
    <r>
      <rPr>
        <sz val="11"/>
        <color indexed="8"/>
        <rFont val="Calibri"/>
        <family val="2"/>
      </rPr>
      <t xml:space="preserve"> yang melibatkan diskusi dengan orang tua tentang perkembangan belajar siswa. Ini mendorong siswa untuk memiliki kebiasaan belajar yang melibatkan kolaborasi antara sekolah dan keluarga.</t>
    </r>
  </si>
  <si>
    <t>6. Penyediaan Program Pengembangan Karakter dan Kepemimpinan</t>
  </si>
  <si>
    <r>
      <rPr>
        <b/>
        <sz val="11"/>
        <color indexed="8"/>
        <rFont val="Calibri"/>
        <family val="2"/>
      </rPr>
      <t>Program Kepemimpinan untuk Siswa</t>
    </r>
    <r>
      <rPr>
        <sz val="11"/>
        <color indexed="8"/>
        <rFont val="Calibri"/>
        <family val="2"/>
      </rPr>
      <t xml:space="preserve">: Kepala sekolah melaksanakan </t>
    </r>
    <r>
      <rPr>
        <b/>
        <sz val="11"/>
        <color indexed="8"/>
        <rFont val="Calibri"/>
        <family val="2"/>
      </rPr>
      <t>program kepemimpinan</t>
    </r>
    <r>
      <rPr>
        <sz val="11"/>
        <color indexed="8"/>
        <rFont val="Calibri"/>
        <family val="2"/>
      </rPr>
      <t xml:space="preserve"> di mana siswa diberikan kesempatan untuk memimpin kegiatan ekstrakurikuler, menjadi </t>
    </r>
    <r>
      <rPr>
        <b/>
        <sz val="11"/>
        <color indexed="8"/>
        <rFont val="Calibri"/>
        <family val="2"/>
      </rPr>
      <t>anggota OSIS</t>
    </r>
    <r>
      <rPr>
        <sz val="11"/>
        <color indexed="8"/>
        <rFont val="Calibri"/>
        <family val="2"/>
      </rPr>
      <t xml:space="preserve">, atau terlibat dalam organisasi sekolah lainnya. Program ini mengajarkan siswa untuk memiliki </t>
    </r>
    <r>
      <rPr>
        <b/>
        <sz val="11"/>
        <color indexed="8"/>
        <rFont val="Calibri"/>
        <family val="2"/>
      </rPr>
      <t>tanggung jawab</t>
    </r>
    <r>
      <rPr>
        <sz val="11"/>
        <color indexed="8"/>
        <rFont val="Calibri"/>
        <family val="2"/>
      </rPr>
      <t xml:space="preserve">, </t>
    </r>
    <r>
      <rPr>
        <b/>
        <sz val="11"/>
        <color indexed="8"/>
        <rFont val="Calibri"/>
        <family val="2"/>
      </rPr>
      <t>kedisiplinan</t>
    </r>
    <r>
      <rPr>
        <sz val="11"/>
        <color indexed="8"/>
        <rFont val="Calibri"/>
        <family val="2"/>
      </rPr>
      <t xml:space="preserve">, dan </t>
    </r>
    <r>
      <rPr>
        <b/>
        <sz val="11"/>
        <color indexed="8"/>
        <rFont val="Calibri"/>
        <family val="2"/>
      </rPr>
      <t>komitmen</t>
    </r>
    <r>
      <rPr>
        <sz val="11"/>
        <color indexed="8"/>
        <rFont val="Calibri"/>
        <family val="2"/>
      </rPr>
      <t xml:space="preserve"> terhadap kebiasaan belajar mereka.</t>
    </r>
  </si>
  <si>
    <r>
      <rPr>
        <b/>
        <sz val="11"/>
        <color indexed="8"/>
        <rFont val="Calibri"/>
        <family val="2"/>
      </rPr>
      <t>Pengembangan Karakter melalui Pembelajaran Aktif</t>
    </r>
    <r>
      <rPr>
        <sz val="11"/>
        <color indexed="8"/>
        <rFont val="Calibri"/>
        <family val="2"/>
      </rPr>
      <t xml:space="preserve">: Kepala sekolah mendorong pembelajaran yang tidak hanya berfokus pada aspek akademik, tetapi juga pada </t>
    </r>
    <r>
      <rPr>
        <b/>
        <sz val="11"/>
        <color indexed="8"/>
        <rFont val="Calibri"/>
        <family val="2"/>
      </rPr>
      <t>pembangunan karakter</t>
    </r>
    <r>
      <rPr>
        <sz val="11"/>
        <color indexed="8"/>
        <rFont val="Calibri"/>
        <family val="2"/>
      </rPr>
      <t xml:space="preserve">, seperti </t>
    </r>
    <r>
      <rPr>
        <b/>
        <sz val="11"/>
        <color indexed="8"/>
        <rFont val="Calibri"/>
        <family val="2"/>
      </rPr>
      <t>integritas</t>
    </r>
    <r>
      <rPr>
        <sz val="11"/>
        <color indexed="8"/>
        <rFont val="Calibri"/>
        <family val="2"/>
      </rPr>
      <t xml:space="preserve">, </t>
    </r>
    <r>
      <rPr>
        <b/>
        <sz val="11"/>
        <color indexed="8"/>
        <rFont val="Calibri"/>
        <family val="2"/>
      </rPr>
      <t>kerja keras</t>
    </r>
    <r>
      <rPr>
        <sz val="11"/>
        <color indexed="8"/>
        <rFont val="Calibri"/>
        <family val="2"/>
      </rPr>
      <t xml:space="preserve">, dan </t>
    </r>
    <r>
      <rPr>
        <b/>
        <sz val="11"/>
        <color indexed="8"/>
        <rFont val="Calibri"/>
        <family val="2"/>
      </rPr>
      <t>kemandirian</t>
    </r>
    <r>
      <rPr>
        <sz val="11"/>
        <color indexed="8"/>
        <rFont val="Calibri"/>
        <family val="2"/>
      </rPr>
      <t xml:space="preserve">. Ini tercermin dalam kegiatan pembelajaran yang menuntut siswa untuk </t>
    </r>
    <r>
      <rPr>
        <b/>
        <sz val="11"/>
        <color indexed="8"/>
        <rFont val="Calibri"/>
        <family val="2"/>
      </rPr>
      <t>berpikir kritis</t>
    </r>
    <r>
      <rPr>
        <sz val="11"/>
        <color indexed="8"/>
        <rFont val="Calibri"/>
        <family val="2"/>
      </rPr>
      <t xml:space="preserve">, </t>
    </r>
    <r>
      <rPr>
        <b/>
        <sz val="11"/>
        <color indexed="8"/>
        <rFont val="Calibri"/>
        <family val="2"/>
      </rPr>
      <t>berkolaborasi</t>
    </r>
    <r>
      <rPr>
        <sz val="11"/>
        <color indexed="8"/>
        <rFont val="Calibri"/>
        <family val="2"/>
      </rPr>
      <t xml:space="preserve">, dan </t>
    </r>
    <r>
      <rPr>
        <b/>
        <sz val="11"/>
        <color indexed="8"/>
        <rFont val="Calibri"/>
        <family val="2"/>
      </rPr>
      <t>menyelesaikan masalah secara mandiri</t>
    </r>
    <r>
      <rPr>
        <sz val="11"/>
        <color indexed="8"/>
        <rFont val="Calibri"/>
        <family val="2"/>
      </rPr>
      <t>.</t>
    </r>
  </si>
  <si>
    <t>7. Monitoring dan Evaluasi Kebiasaan Belajar Siswa</t>
  </si>
  <si>
    <r>
      <rPr>
        <b/>
        <sz val="11"/>
        <color indexed="8"/>
        <rFont val="Calibri"/>
        <family val="2"/>
      </rPr>
      <t>Evaluasi Kebiasaan Belajar Siswa</t>
    </r>
    <r>
      <rPr>
        <sz val="11"/>
        <color indexed="8"/>
        <rFont val="Calibri"/>
        <family val="2"/>
      </rPr>
      <t xml:space="preserve">: Kepala sekolah mengimplementasikan </t>
    </r>
    <r>
      <rPr>
        <b/>
        <sz val="11"/>
        <color indexed="8"/>
        <rFont val="Calibri"/>
        <family val="2"/>
      </rPr>
      <t>sistem monitoring dan evaluasi</t>
    </r>
    <r>
      <rPr>
        <sz val="11"/>
        <color indexed="8"/>
        <rFont val="Calibri"/>
        <family val="2"/>
      </rPr>
      <t xml:space="preserve"> terhadap kebiasaan belajar siswa, melalui pengumpulan data tentang </t>
    </r>
    <r>
      <rPr>
        <b/>
        <sz val="11"/>
        <color indexed="8"/>
        <rFont val="Calibri"/>
        <family val="2"/>
      </rPr>
      <t>kehadiran</t>
    </r>
    <r>
      <rPr>
        <sz val="11"/>
        <color indexed="8"/>
        <rFont val="Calibri"/>
        <family val="2"/>
      </rPr>
      <t xml:space="preserve">, </t>
    </r>
    <r>
      <rPr>
        <b/>
        <sz val="11"/>
        <color indexed="8"/>
        <rFont val="Calibri"/>
        <family val="2"/>
      </rPr>
      <t>tugas yang diselesaikan tepat waktu</t>
    </r>
    <r>
      <rPr>
        <sz val="11"/>
        <color indexed="8"/>
        <rFont val="Calibri"/>
        <family val="2"/>
      </rPr>
      <t xml:space="preserve">, serta </t>
    </r>
    <r>
      <rPr>
        <b/>
        <sz val="11"/>
        <color indexed="8"/>
        <rFont val="Calibri"/>
        <family val="2"/>
      </rPr>
      <t>partisipasi dalam diskusi dan kegiatan kelas</t>
    </r>
    <r>
      <rPr>
        <sz val="11"/>
        <color indexed="8"/>
        <rFont val="Calibri"/>
        <family val="2"/>
      </rPr>
      <t>. Data ini digunakan untuk memberikan umpan balik yang konstruktif kepada siswa dan guru tentang bagaimana kebiasaan belajar dapat diperbaiki dan ditingkatkan.</t>
    </r>
  </si>
  <si>
    <r>
      <rPr>
        <b/>
        <sz val="11"/>
        <color indexed="8"/>
        <rFont val="Calibri"/>
        <family val="2"/>
      </rPr>
      <t>Umpan Balik Konstruktif kepada Siswa</t>
    </r>
    <r>
      <rPr>
        <sz val="11"/>
        <color indexed="8"/>
        <rFont val="Calibri"/>
        <family val="2"/>
      </rPr>
      <t xml:space="preserve">: Kepala sekolah memfasilitasi sistem umpan balik yang rutin dari guru kepada siswa, untuk memberikan motivasi dan bimbingan agar siswa dapat terus meningkatkan kebiasaan belajar mereka. Umpan balik ini berbasis pada </t>
    </r>
    <r>
      <rPr>
        <b/>
        <sz val="11"/>
        <color indexed="8"/>
        <rFont val="Calibri"/>
        <family val="2"/>
      </rPr>
      <t>penilaian proses</t>
    </r>
    <r>
      <rPr>
        <sz val="11"/>
        <color indexed="8"/>
        <rFont val="Calibri"/>
        <family val="2"/>
      </rPr>
      <t xml:space="preserve"> dan bukan hanya hasil akhir.</t>
    </r>
  </si>
  <si>
    <t>8. Kebijakan Penghargaan dan Pengakuan untuk Kebiasaan Belajar yang Positif</t>
  </si>
  <si>
    <r>
      <rPr>
        <b/>
        <sz val="11"/>
        <color indexed="8"/>
        <rFont val="Calibri"/>
        <family val="2"/>
      </rPr>
      <t>Program Penghargaan dan Pengakuan</t>
    </r>
    <r>
      <rPr>
        <sz val="11"/>
        <color indexed="8"/>
        <rFont val="Calibri"/>
        <family val="2"/>
      </rPr>
      <t xml:space="preserve">: Kepala sekolah mengimplementasikan </t>
    </r>
    <r>
      <rPr>
        <b/>
        <sz val="11"/>
        <color indexed="8"/>
        <rFont val="Calibri"/>
        <family val="2"/>
      </rPr>
      <t>sistem penghargaan</t>
    </r>
    <r>
      <rPr>
        <sz val="11"/>
        <color indexed="8"/>
        <rFont val="Calibri"/>
        <family val="2"/>
      </rPr>
      <t xml:space="preserve"> bagi siswa yang menunjukkan kebiasaan belajar yang baik, seperti </t>
    </r>
    <r>
      <rPr>
        <b/>
        <sz val="11"/>
        <color indexed="8"/>
        <rFont val="Calibri"/>
        <family val="2"/>
      </rPr>
      <t>disiplin dalam belajar</t>
    </r>
    <r>
      <rPr>
        <sz val="11"/>
        <color indexed="8"/>
        <rFont val="Calibri"/>
        <family val="2"/>
      </rPr>
      <t xml:space="preserve">, </t>
    </r>
    <r>
      <rPr>
        <b/>
        <sz val="11"/>
        <color indexed="8"/>
        <rFont val="Calibri"/>
        <family val="2"/>
      </rPr>
      <t>kemampuan bekerja sama</t>
    </r>
    <r>
      <rPr>
        <sz val="11"/>
        <color indexed="8"/>
        <rFont val="Calibri"/>
        <family val="2"/>
      </rPr>
      <t xml:space="preserve">, dan </t>
    </r>
    <r>
      <rPr>
        <b/>
        <sz val="11"/>
        <color indexed="8"/>
        <rFont val="Calibri"/>
        <family val="2"/>
      </rPr>
      <t>inovasi dalam belajar</t>
    </r>
    <r>
      <rPr>
        <sz val="11"/>
        <color indexed="8"/>
        <rFont val="Calibri"/>
        <family val="2"/>
      </rPr>
      <t xml:space="preserve">. Penghargaan ini bisa berupa </t>
    </r>
    <r>
      <rPr>
        <b/>
        <sz val="11"/>
        <color indexed="8"/>
        <rFont val="Calibri"/>
        <family val="2"/>
      </rPr>
      <t>sertifikat</t>
    </r>
    <r>
      <rPr>
        <sz val="11"/>
        <color indexed="8"/>
        <rFont val="Calibri"/>
        <family val="2"/>
      </rPr>
      <t xml:space="preserve">, </t>
    </r>
    <r>
      <rPr>
        <b/>
        <sz val="11"/>
        <color indexed="8"/>
        <rFont val="Calibri"/>
        <family val="2"/>
      </rPr>
      <t>penghargaan bulanan</t>
    </r>
    <r>
      <rPr>
        <sz val="11"/>
        <color indexed="8"/>
        <rFont val="Calibri"/>
        <family val="2"/>
      </rPr>
      <t xml:space="preserve">, atau </t>
    </r>
    <r>
      <rPr>
        <b/>
        <sz val="11"/>
        <color indexed="8"/>
        <rFont val="Calibri"/>
        <family val="2"/>
      </rPr>
      <t>pengakuan publik</t>
    </r>
    <r>
      <rPr>
        <sz val="11"/>
        <color indexed="8"/>
        <rFont val="Calibri"/>
        <family val="2"/>
      </rPr>
      <t xml:space="preserve"> dalam acara sekolah.</t>
    </r>
  </si>
  <si>
    <r>
      <rPr>
        <b/>
        <sz val="11"/>
        <color indexed="8"/>
        <rFont val="Calibri"/>
        <family val="2"/>
      </rPr>
      <t>Sistem Penghargaan untuk Upaya Pembelajaran Berkelanjutan</t>
    </r>
    <r>
      <rPr>
        <sz val="11"/>
        <color indexed="8"/>
        <rFont val="Calibri"/>
        <family val="2"/>
      </rPr>
      <t xml:space="preserve">: Kepala sekolah memastikan bahwa siswa yang menunjukkan upaya keras dalam meningkatkan kebiasaan belajarnya, meskipun tidak selalu mendapatkan nilai tertinggi, tetap mendapat </t>
    </r>
    <r>
      <rPr>
        <b/>
        <sz val="11"/>
        <color indexed="8"/>
        <rFont val="Calibri"/>
        <family val="2"/>
      </rPr>
      <t>penghargaan dan pengakuan</t>
    </r>
    <r>
      <rPr>
        <sz val="11"/>
        <color indexed="8"/>
        <rFont val="Calibri"/>
        <family val="2"/>
      </rPr>
      <t xml:space="preserve"> atas kemajuan mereka, sehingga mereka merasa dihargai dan termotivasi untuk terus belajar.</t>
    </r>
  </si>
  <si>
    <t>1. Penggunaan Data Hasil Evaluasi untuk Menyesuaikan Strategi Pembelajaran</t>
  </si>
  <si>
    <r>
      <rPr>
        <b/>
        <sz val="11"/>
        <color indexed="8"/>
        <rFont val="Calibri"/>
        <family val="2"/>
      </rPr>
      <t>Analisis Hasil Ujian dan Tes</t>
    </r>
    <r>
      <rPr>
        <sz val="11"/>
        <color indexed="8"/>
        <rFont val="Calibri"/>
        <family val="2"/>
      </rPr>
      <t xml:space="preserve">: Kepala sekolah dan guru secara rutin menganalisis </t>
    </r>
    <r>
      <rPr>
        <b/>
        <sz val="11"/>
        <color indexed="8"/>
        <rFont val="Calibri"/>
        <family val="2"/>
      </rPr>
      <t>hasil ujian, tes, dan penilaian formatif</t>
    </r>
    <r>
      <rPr>
        <sz val="11"/>
        <color indexed="8"/>
        <rFont val="Calibri"/>
        <family val="2"/>
      </rPr>
      <t xml:space="preserve"> untuk mengidentifikasi </t>
    </r>
    <r>
      <rPr>
        <b/>
        <sz val="11"/>
        <color indexed="8"/>
        <rFont val="Calibri"/>
        <family val="2"/>
      </rPr>
      <t>kekuatan dan kelemahan</t>
    </r>
    <r>
      <rPr>
        <sz val="11"/>
        <color indexed="8"/>
        <rFont val="Calibri"/>
        <family val="2"/>
      </rPr>
      <t xml:space="preserve"> dalam pencapaian belajar siswa. Data ini digunakan untuk menyesuaikan </t>
    </r>
    <r>
      <rPr>
        <b/>
        <sz val="11"/>
        <color indexed="8"/>
        <rFont val="Calibri"/>
        <family val="2"/>
      </rPr>
      <t>strategi pembelajaran</t>
    </r>
    <r>
      <rPr>
        <sz val="11"/>
        <color indexed="8"/>
        <rFont val="Calibri"/>
        <family val="2"/>
      </rPr>
      <t xml:space="preserve"> sehingga dapat mengatasi kesenjangan pemahaman siswa dan memberikan </t>
    </r>
    <r>
      <rPr>
        <b/>
        <sz val="11"/>
        <color indexed="8"/>
        <rFont val="Calibri"/>
        <family val="2"/>
      </rPr>
      <t>pendekatan yang lebih personal</t>
    </r>
    <r>
      <rPr>
        <sz val="11"/>
        <color indexed="8"/>
        <rFont val="Calibri"/>
        <family val="2"/>
      </rPr>
      <t xml:space="preserve"> sesuai dengan kebutuhan masing-masing.</t>
    </r>
  </si>
  <si>
    <r>
      <rPr>
        <b/>
        <sz val="11"/>
        <color indexed="8"/>
        <rFont val="Calibri"/>
        <family val="2"/>
      </rPr>
      <t>Pembelajaran Berdiferensiasi</t>
    </r>
    <r>
      <rPr>
        <sz val="11"/>
        <color indexed="8"/>
        <rFont val="Calibri"/>
        <family val="2"/>
      </rPr>
      <t xml:space="preserve">: Berdasarkan hasil analisis data, kepala sekolah mendorong guru untuk menerapkan </t>
    </r>
    <r>
      <rPr>
        <b/>
        <sz val="11"/>
        <color indexed="8"/>
        <rFont val="Calibri"/>
        <family val="2"/>
      </rPr>
      <t>pembelajaran berdiferensiasi</t>
    </r>
    <r>
      <rPr>
        <sz val="11"/>
        <color indexed="8"/>
        <rFont val="Calibri"/>
        <family val="2"/>
      </rPr>
      <t>, yaitu menyesuaikan metode, materi, dan pendekatan belajar sesuai dengan tingkat kemampuan dan kebutuhan siswa. Hal ini bertujuan agar setiap siswa dapat mencapai potensi terbaiknya.</t>
    </r>
  </si>
  <si>
    <t>2. Pemanfaatan Data untuk Mengidentifikasi Intervensi Pembelajaran yang Tepat</t>
  </si>
  <si>
    <r>
      <rPr>
        <b/>
        <sz val="11"/>
        <color indexed="8"/>
        <rFont val="Calibri"/>
        <family val="2"/>
      </rPr>
      <t>Identifikasi Siswa dengan Kebutuhan Khusus</t>
    </r>
    <r>
      <rPr>
        <sz val="11"/>
        <color indexed="8"/>
        <rFont val="Calibri"/>
        <family val="2"/>
      </rPr>
      <t xml:space="preserve">: Menggunakan </t>
    </r>
    <r>
      <rPr>
        <b/>
        <sz val="11"/>
        <color indexed="8"/>
        <rFont val="Calibri"/>
        <family val="2"/>
      </rPr>
      <t>data akademik</t>
    </r>
    <r>
      <rPr>
        <sz val="11"/>
        <color indexed="8"/>
        <rFont val="Calibri"/>
        <family val="2"/>
      </rPr>
      <t xml:space="preserve"> dan </t>
    </r>
    <r>
      <rPr>
        <b/>
        <sz val="11"/>
        <color indexed="8"/>
        <rFont val="Calibri"/>
        <family val="2"/>
      </rPr>
      <t>data perkembangan siswa</t>
    </r>
    <r>
      <rPr>
        <sz val="11"/>
        <color indexed="8"/>
        <rFont val="Calibri"/>
        <family val="2"/>
      </rPr>
      <t xml:space="preserve">, kepala sekolah dan guru mengidentifikasi siswa yang membutuhkan </t>
    </r>
    <r>
      <rPr>
        <b/>
        <sz val="11"/>
        <color indexed="8"/>
        <rFont val="Calibri"/>
        <family val="2"/>
      </rPr>
      <t>intervensi khusus</t>
    </r>
    <r>
      <rPr>
        <sz val="11"/>
        <color indexed="8"/>
        <rFont val="Calibri"/>
        <family val="2"/>
      </rPr>
      <t xml:space="preserve">, seperti siswa dengan kesulitan belajar atau siswa yang mengalami keterlambatan dalam pencapaian kompetensi tertentu. Berdasarkan data tersebut, guru merancang </t>
    </r>
    <r>
      <rPr>
        <b/>
        <sz val="11"/>
        <color indexed="8"/>
        <rFont val="Calibri"/>
        <family val="2"/>
      </rPr>
      <t>program remedial</t>
    </r>
    <r>
      <rPr>
        <sz val="11"/>
        <color indexed="8"/>
        <rFont val="Calibri"/>
        <family val="2"/>
      </rPr>
      <t xml:space="preserve"> atau </t>
    </r>
    <r>
      <rPr>
        <b/>
        <sz val="11"/>
        <color indexed="8"/>
        <rFont val="Calibri"/>
        <family val="2"/>
      </rPr>
      <t>tugas pengayaan</t>
    </r>
    <r>
      <rPr>
        <sz val="11"/>
        <color indexed="8"/>
        <rFont val="Calibri"/>
        <family val="2"/>
      </rPr>
      <t xml:space="preserve"> untuk membantu siswa tersebut.</t>
    </r>
  </si>
  <si>
    <r>
      <rPr>
        <b/>
        <sz val="11"/>
        <color indexed="8"/>
        <rFont val="Calibri"/>
        <family val="2"/>
      </rPr>
      <t>Sistem Pembelajaran Berbasis Data</t>
    </r>
    <r>
      <rPr>
        <sz val="11"/>
        <color indexed="8"/>
        <rFont val="Calibri"/>
        <family val="2"/>
      </rPr>
      <t xml:space="preserve">: Kepala sekolah memfasilitasi pengembangan </t>
    </r>
    <r>
      <rPr>
        <b/>
        <sz val="11"/>
        <color indexed="8"/>
        <rFont val="Calibri"/>
        <family val="2"/>
      </rPr>
      <t>sistem pembelajaran berbasis data</t>
    </r>
    <r>
      <rPr>
        <sz val="11"/>
        <color indexed="8"/>
        <rFont val="Calibri"/>
        <family val="2"/>
      </rPr>
      <t xml:space="preserve"> di mana kemajuan belajar siswa tercatat secara digital, memungkinkan guru untuk </t>
    </r>
    <r>
      <rPr>
        <b/>
        <sz val="11"/>
        <color indexed="8"/>
        <rFont val="Calibri"/>
        <family val="2"/>
      </rPr>
      <t>memantau perkembangan siswa</t>
    </r>
    <r>
      <rPr>
        <sz val="11"/>
        <color indexed="8"/>
        <rFont val="Calibri"/>
        <family val="2"/>
      </rPr>
      <t xml:space="preserve"> secara real-time dan memberikan </t>
    </r>
    <r>
      <rPr>
        <b/>
        <sz val="11"/>
        <color indexed="8"/>
        <rFont val="Calibri"/>
        <family val="2"/>
      </rPr>
      <t>tanggapan cepat</t>
    </r>
    <r>
      <rPr>
        <sz val="11"/>
        <color indexed="8"/>
        <rFont val="Calibri"/>
        <family val="2"/>
      </rPr>
      <t xml:space="preserve"> terhadap kebutuhan pembelajaran.</t>
    </r>
  </si>
  <si>
    <t>3. Kolaborasi Guru dalam Komunitas Profesional Berbasis Data</t>
  </si>
  <si>
    <r>
      <rPr>
        <b/>
        <sz val="11"/>
        <color indexed="8"/>
        <rFont val="Calibri"/>
        <family val="2"/>
      </rPr>
      <t>Rapat Kolaboratif dan Penggunaan Data Pembelajaran</t>
    </r>
    <r>
      <rPr>
        <sz val="11"/>
        <color indexed="8"/>
        <rFont val="Calibri"/>
        <family val="2"/>
      </rPr>
      <t xml:space="preserve">: Kepala sekolah mengorganisir </t>
    </r>
    <r>
      <rPr>
        <b/>
        <sz val="11"/>
        <color indexed="8"/>
        <rFont val="Calibri"/>
        <family val="2"/>
      </rPr>
      <t>rapat kolaboratif</t>
    </r>
    <r>
      <rPr>
        <sz val="11"/>
        <color indexed="8"/>
        <rFont val="Calibri"/>
        <family val="2"/>
      </rPr>
      <t xml:space="preserve"> antar guru secara berkala untuk membahas hasil </t>
    </r>
    <r>
      <rPr>
        <b/>
        <sz val="11"/>
        <color indexed="8"/>
        <rFont val="Calibri"/>
        <family val="2"/>
      </rPr>
      <t>analisis data pembelajaran</t>
    </r>
    <r>
      <rPr>
        <sz val="11"/>
        <color indexed="8"/>
        <rFont val="Calibri"/>
        <family val="2"/>
      </rPr>
      <t>. Dalam rapat tersebut, guru saling berbagi temuan dan strategi yang telah dilakukan berdasarkan data untuk meningkatkan pencapaian siswa. Misalnya, guru matematika bisa berbagi strategi yang efektif dalam mengatasi kesulitan belajar yang terdeteksi melalui data hasil ujian.</t>
    </r>
  </si>
  <si>
    <r>
      <rPr>
        <b/>
        <sz val="11"/>
        <color indexed="8"/>
        <rFont val="Calibri"/>
        <family val="2"/>
      </rPr>
      <t>Pengembangan Komunitas Profesional</t>
    </r>
    <r>
      <rPr>
        <sz val="11"/>
        <color indexed="8"/>
        <rFont val="Calibri"/>
        <family val="2"/>
      </rPr>
      <t xml:space="preserve">: Kepala sekolah memfasilitasi terbentuknya </t>
    </r>
    <r>
      <rPr>
        <b/>
        <sz val="11"/>
        <color indexed="8"/>
        <rFont val="Calibri"/>
        <family val="2"/>
      </rPr>
      <t>komunitas belajar profesional</t>
    </r>
    <r>
      <rPr>
        <sz val="11"/>
        <color indexed="8"/>
        <rFont val="Calibri"/>
        <family val="2"/>
      </rPr>
      <t xml:space="preserve"> di kalangan guru yang berbasis pada analisis data. Komunitas ini memungkinkan guru untuk saling berbagi </t>
    </r>
    <r>
      <rPr>
        <b/>
        <sz val="11"/>
        <color indexed="8"/>
        <rFont val="Calibri"/>
        <family val="2"/>
      </rPr>
      <t>praktik terbaik</t>
    </r>
    <r>
      <rPr>
        <sz val="11"/>
        <color indexed="8"/>
        <rFont val="Calibri"/>
        <family val="2"/>
      </rPr>
      <t xml:space="preserve"> dalam menggunakan data untuk </t>
    </r>
    <r>
      <rPr>
        <b/>
        <sz val="11"/>
        <color indexed="8"/>
        <rFont val="Calibri"/>
        <family val="2"/>
      </rPr>
      <t>meningkatkan kualitas pembelajaran</t>
    </r>
    <r>
      <rPr>
        <sz val="11"/>
        <color indexed="8"/>
        <rFont val="Calibri"/>
        <family val="2"/>
      </rPr>
      <t xml:space="preserve"> dan mencapai </t>
    </r>
    <r>
      <rPr>
        <b/>
        <sz val="11"/>
        <color indexed="8"/>
        <rFont val="Calibri"/>
        <family val="2"/>
      </rPr>
      <t>tujuan pembelajaran</t>
    </r>
    <r>
      <rPr>
        <sz val="11"/>
        <color indexed="8"/>
        <rFont val="Calibri"/>
        <family val="2"/>
      </rPr>
      <t xml:space="preserve"> yang lebih tinggi.</t>
    </r>
  </si>
  <si>
    <t>4. Penggunaan Data untuk Meningkatkan Keterlibatan Orang Tua dalam Pembelajaran</t>
  </si>
  <si>
    <r>
      <rPr>
        <b/>
        <sz val="11"/>
        <color indexed="8"/>
        <rFont val="Calibri"/>
        <family val="2"/>
      </rPr>
      <t>Laporan Kemajuan Siswa Berbasis Data</t>
    </r>
    <r>
      <rPr>
        <sz val="11"/>
        <color indexed="8"/>
        <rFont val="Calibri"/>
        <family val="2"/>
      </rPr>
      <t xml:space="preserve">: Kepala sekolah memastikan bahwa </t>
    </r>
    <r>
      <rPr>
        <b/>
        <sz val="11"/>
        <color indexed="8"/>
        <rFont val="Calibri"/>
        <family val="2"/>
      </rPr>
      <t>laporan kemajuan siswa</t>
    </r>
    <r>
      <rPr>
        <sz val="11"/>
        <color indexed="8"/>
        <rFont val="Calibri"/>
        <family val="2"/>
      </rPr>
      <t xml:space="preserve"> yang diberikan kepada orang tua menggunakan data yang objektif dan terperinci. Laporan ini mencakup </t>
    </r>
    <r>
      <rPr>
        <b/>
        <sz val="11"/>
        <color indexed="8"/>
        <rFont val="Calibri"/>
        <family val="2"/>
      </rPr>
      <t>hasil tes</t>
    </r>
    <r>
      <rPr>
        <sz val="11"/>
        <color indexed="8"/>
        <rFont val="Calibri"/>
        <family val="2"/>
      </rPr>
      <t xml:space="preserve">, </t>
    </r>
    <r>
      <rPr>
        <b/>
        <sz val="11"/>
        <color indexed="8"/>
        <rFont val="Calibri"/>
        <family val="2"/>
      </rPr>
      <t>penilaian formatif</t>
    </r>
    <r>
      <rPr>
        <sz val="11"/>
        <color indexed="8"/>
        <rFont val="Calibri"/>
        <family val="2"/>
      </rPr>
      <t xml:space="preserve">, serta </t>
    </r>
    <r>
      <rPr>
        <b/>
        <sz val="11"/>
        <color indexed="8"/>
        <rFont val="Calibri"/>
        <family val="2"/>
      </rPr>
      <t>perkembangan keterampilan sosial dan emosional</t>
    </r>
    <r>
      <rPr>
        <sz val="11"/>
        <color indexed="8"/>
        <rFont val="Calibri"/>
        <family val="2"/>
      </rPr>
      <t xml:space="preserve"> siswa. Orang tua dapat menggunakan data ini untuk lebih memahami </t>
    </r>
    <r>
      <rPr>
        <b/>
        <sz val="11"/>
        <color indexed="8"/>
        <rFont val="Calibri"/>
        <family val="2"/>
      </rPr>
      <t>kemajuan anak</t>
    </r>
    <r>
      <rPr>
        <sz val="11"/>
        <color indexed="8"/>
        <rFont val="Calibri"/>
        <family val="2"/>
      </rPr>
      <t xml:space="preserve"> dan memberikan dukungan yang diperlukan.</t>
    </r>
  </si>
  <si>
    <r>
      <rPr>
        <b/>
        <sz val="11"/>
        <color indexed="8"/>
        <rFont val="Calibri"/>
        <family val="2"/>
      </rPr>
      <t>Pertemuan Berkala dengan Orang Tua Berdasarkan Data</t>
    </r>
    <r>
      <rPr>
        <sz val="11"/>
        <color indexed="8"/>
        <rFont val="Calibri"/>
        <family val="2"/>
      </rPr>
      <t xml:space="preserve">: Kepala sekolah mengadakan </t>
    </r>
    <r>
      <rPr>
        <b/>
        <sz val="11"/>
        <color indexed="8"/>
        <rFont val="Calibri"/>
        <family val="2"/>
      </rPr>
      <t>pertemuan orang tua</t>
    </r>
    <r>
      <rPr>
        <sz val="11"/>
        <color indexed="8"/>
        <rFont val="Calibri"/>
        <family val="2"/>
      </rPr>
      <t xml:space="preserve"> secara teratur, yang dilengkapi dengan </t>
    </r>
    <r>
      <rPr>
        <b/>
        <sz val="11"/>
        <color indexed="8"/>
        <rFont val="Calibri"/>
        <family val="2"/>
      </rPr>
      <t>data capaian belajar siswa</t>
    </r>
    <r>
      <rPr>
        <sz val="11"/>
        <color indexed="8"/>
        <rFont val="Calibri"/>
        <family val="2"/>
      </rPr>
      <t xml:space="preserve"> dan </t>
    </r>
    <r>
      <rPr>
        <b/>
        <sz val="11"/>
        <color indexed="8"/>
        <rFont val="Calibri"/>
        <family val="2"/>
      </rPr>
      <t>rencana pengembangan</t>
    </r>
    <r>
      <rPr>
        <sz val="11"/>
        <color indexed="8"/>
        <rFont val="Calibri"/>
        <family val="2"/>
      </rPr>
      <t xml:space="preserve">. Dalam pertemuan ini, orang tua diberikan informasi yang jelas tentang </t>
    </r>
    <r>
      <rPr>
        <b/>
        <sz val="11"/>
        <color indexed="8"/>
        <rFont val="Calibri"/>
        <family val="2"/>
      </rPr>
      <t>kekuatan dan area yang perlu diperbaiki</t>
    </r>
    <r>
      <rPr>
        <sz val="11"/>
        <color indexed="8"/>
        <rFont val="Calibri"/>
        <family val="2"/>
      </rPr>
      <t xml:space="preserve"> bagi anak mereka, serta langkah-langkah yang bisa diambil untuk mendukung pembelajaran di rumah.</t>
    </r>
  </si>
  <si>
    <t>5. Sistem Pemantauan Kemajuan Siswa yang Berbasis Data</t>
  </si>
  <si>
    <r>
      <rPr>
        <b/>
        <sz val="11"/>
        <color indexed="8"/>
        <rFont val="Calibri"/>
        <family val="2"/>
      </rPr>
      <t>Pemantauan Capaian Belajar Secara Terstruktur</t>
    </r>
    <r>
      <rPr>
        <sz val="11"/>
        <color indexed="8"/>
        <rFont val="Calibri"/>
        <family val="2"/>
      </rPr>
      <t xml:space="preserve">: Kepala sekolah memastikan bahwa semua guru mengimplementasikan </t>
    </r>
    <r>
      <rPr>
        <b/>
        <sz val="11"/>
        <color indexed="8"/>
        <rFont val="Calibri"/>
        <family val="2"/>
      </rPr>
      <t>sistem pemantauan kemajuan siswa</t>
    </r>
    <r>
      <rPr>
        <sz val="11"/>
        <color indexed="8"/>
        <rFont val="Calibri"/>
        <family val="2"/>
      </rPr>
      <t xml:space="preserve"> yang berbasis data, seperti </t>
    </r>
    <r>
      <rPr>
        <b/>
        <sz val="11"/>
        <color indexed="8"/>
        <rFont val="Calibri"/>
        <family val="2"/>
      </rPr>
      <t>portofolio digital</t>
    </r>
    <r>
      <rPr>
        <sz val="11"/>
        <color indexed="8"/>
        <rFont val="Calibri"/>
        <family val="2"/>
      </rPr>
      <t xml:space="preserve"> atau </t>
    </r>
    <r>
      <rPr>
        <b/>
        <sz val="11"/>
        <color indexed="8"/>
        <rFont val="Calibri"/>
        <family val="2"/>
      </rPr>
      <t>sistem manajemen pembelajaran</t>
    </r>
    <r>
      <rPr>
        <sz val="11"/>
        <color indexed="8"/>
        <rFont val="Calibri"/>
        <family val="2"/>
      </rPr>
      <t xml:space="preserve">. Data ini memungkinkan guru dan kepala sekolah untuk memantau apakah siswa mencapai </t>
    </r>
    <r>
      <rPr>
        <b/>
        <sz val="11"/>
        <color indexed="8"/>
        <rFont val="Calibri"/>
        <family val="2"/>
      </rPr>
      <t>standar kompetensi</t>
    </r>
    <r>
      <rPr>
        <sz val="11"/>
        <color indexed="8"/>
        <rFont val="Calibri"/>
        <family val="2"/>
      </rPr>
      <t xml:space="preserve"> yang diharapkan dan memutuskan langkah selanjutnya yang perlu diambil.</t>
    </r>
  </si>
  <si>
    <r>
      <rPr>
        <b/>
        <sz val="11"/>
        <color indexed="8"/>
        <rFont val="Calibri"/>
        <family val="2"/>
      </rPr>
      <t>Pemantauan Harian dengan Data Kinerja Siswa</t>
    </r>
    <r>
      <rPr>
        <sz val="11"/>
        <color indexed="8"/>
        <rFont val="Calibri"/>
        <family val="2"/>
      </rPr>
      <t xml:space="preserve">: Dalam kelas, guru menggunakan </t>
    </r>
    <r>
      <rPr>
        <b/>
        <sz val="11"/>
        <color indexed="8"/>
        <rFont val="Calibri"/>
        <family val="2"/>
      </rPr>
      <t>alat teknologi</t>
    </r>
    <r>
      <rPr>
        <sz val="11"/>
        <color indexed="8"/>
        <rFont val="Calibri"/>
        <family val="2"/>
      </rPr>
      <t xml:space="preserve"> untuk memantau kemajuan siswa secara harian. Data ini digunakan untuk memberi </t>
    </r>
    <r>
      <rPr>
        <b/>
        <sz val="11"/>
        <color indexed="8"/>
        <rFont val="Calibri"/>
        <family val="2"/>
      </rPr>
      <t>umipan balik yang lebih cepat</t>
    </r>
    <r>
      <rPr>
        <sz val="11"/>
        <color indexed="8"/>
        <rFont val="Calibri"/>
        <family val="2"/>
      </rPr>
      <t>, sehingga siswa tidak kehilangan momentum dalam proses pembelajaran dan bisa segera mendapatkan dukungan yang dibutuhkan.</t>
    </r>
  </si>
  <si>
    <t>6. Pengembangan Sistem Evaluasi Berkelanjutan dengan Menggunakan Data Pembelajaran</t>
  </si>
  <si>
    <r>
      <rPr>
        <b/>
        <sz val="11"/>
        <color indexed="8"/>
        <rFont val="Calibri"/>
        <family val="2"/>
      </rPr>
      <t>Evaluasi Pembelajaran yang Berkelanjutan</t>
    </r>
    <r>
      <rPr>
        <sz val="11"/>
        <color indexed="8"/>
        <rFont val="Calibri"/>
        <family val="2"/>
      </rPr>
      <t xml:space="preserve">: Kepala sekolah memimpin proses </t>
    </r>
    <r>
      <rPr>
        <b/>
        <sz val="11"/>
        <color indexed="8"/>
        <rFont val="Calibri"/>
        <family val="2"/>
      </rPr>
      <t>evaluasi pembelajaran secara berkala</t>
    </r>
    <r>
      <rPr>
        <sz val="11"/>
        <color indexed="8"/>
        <rFont val="Calibri"/>
        <family val="2"/>
      </rPr>
      <t xml:space="preserve">, yang melibatkan pengumpulan data dari </t>
    </r>
    <r>
      <rPr>
        <b/>
        <sz val="11"/>
        <color indexed="8"/>
        <rFont val="Calibri"/>
        <family val="2"/>
      </rPr>
      <t>ujian formatif</t>
    </r>
    <r>
      <rPr>
        <sz val="11"/>
        <color indexed="8"/>
        <rFont val="Calibri"/>
        <family val="2"/>
      </rPr>
      <t xml:space="preserve">, </t>
    </r>
    <r>
      <rPr>
        <b/>
        <sz val="11"/>
        <color indexed="8"/>
        <rFont val="Calibri"/>
        <family val="2"/>
      </rPr>
      <t>penugasan</t>
    </r>
    <r>
      <rPr>
        <sz val="11"/>
        <color indexed="8"/>
        <rFont val="Calibri"/>
        <family val="2"/>
      </rPr>
      <t xml:space="preserve">, serta </t>
    </r>
    <r>
      <rPr>
        <b/>
        <sz val="11"/>
        <color indexed="8"/>
        <rFont val="Calibri"/>
        <family val="2"/>
      </rPr>
      <t>keterlibatan siswa</t>
    </r>
    <r>
      <rPr>
        <sz val="11"/>
        <color indexed="8"/>
        <rFont val="Calibri"/>
        <family val="2"/>
      </rPr>
      <t xml:space="preserve"> dalam kegiatan kelas. Data evaluasi ini digunakan untuk memperbaiki rencana pembelajaran dan menyesuaikan materi yang diajarkan dengan kebutuhan siswa.</t>
    </r>
  </si>
  <si>
    <r>
      <rPr>
        <b/>
        <sz val="11"/>
        <color indexed="8"/>
        <rFont val="Calibri"/>
        <family val="2"/>
      </rPr>
      <t>Evaluasi Pengajaran Berbasis Data</t>
    </r>
    <r>
      <rPr>
        <sz val="11"/>
        <color indexed="8"/>
        <rFont val="Calibri"/>
        <family val="2"/>
      </rPr>
      <t xml:space="preserve">: Kepala sekolah meminta guru untuk menggunakan </t>
    </r>
    <r>
      <rPr>
        <b/>
        <sz val="11"/>
        <color indexed="8"/>
        <rFont val="Calibri"/>
        <family val="2"/>
      </rPr>
      <t>data hasil evaluasi siswa</t>
    </r>
    <r>
      <rPr>
        <sz val="11"/>
        <color indexed="8"/>
        <rFont val="Calibri"/>
        <family val="2"/>
      </rPr>
      <t xml:space="preserve"> untuk mengukur efektivitas pengajaran mereka. Evaluasi ini memberikan gambaran yang jelas tentang </t>
    </r>
    <r>
      <rPr>
        <b/>
        <sz val="11"/>
        <color indexed="8"/>
        <rFont val="Calibri"/>
        <family val="2"/>
      </rPr>
      <t>strategi pengajaran mana yang paling efektif</t>
    </r>
    <r>
      <rPr>
        <sz val="11"/>
        <color indexed="8"/>
        <rFont val="Calibri"/>
        <family val="2"/>
      </rPr>
      <t xml:space="preserve"> untuk meningkatkan hasil belajar siswa.</t>
    </r>
  </si>
  <si>
    <t>7. Analisis Data untuk Menyesuaikan Kurikulum dan Program Sekolah</t>
  </si>
  <si>
    <r>
      <rPr>
        <b/>
        <sz val="11"/>
        <color indexed="8"/>
        <rFont val="Calibri"/>
        <family val="2"/>
      </rPr>
      <t>Revisi Kurikulum Berdasarkan Data Capaian Belajar Siswa</t>
    </r>
    <r>
      <rPr>
        <sz val="11"/>
        <color indexed="8"/>
        <rFont val="Calibri"/>
        <family val="2"/>
      </rPr>
      <t xml:space="preserve">: Berdasarkan data analisis hasil pembelajaran dari tahun sebelumnya, kepala sekolah dan guru melakukan </t>
    </r>
    <r>
      <rPr>
        <b/>
        <sz val="11"/>
        <color indexed="8"/>
        <rFont val="Calibri"/>
        <family val="2"/>
      </rPr>
      <t>penyesuaian terhadap kurikulum</t>
    </r>
    <r>
      <rPr>
        <sz val="11"/>
        <color indexed="8"/>
        <rFont val="Calibri"/>
        <family val="2"/>
      </rPr>
      <t xml:space="preserve"> untuk memastikan bahwa </t>
    </r>
    <r>
      <rPr>
        <b/>
        <sz val="11"/>
        <color indexed="8"/>
        <rFont val="Calibri"/>
        <family val="2"/>
      </rPr>
      <t>standar kompetensi</t>
    </r>
    <r>
      <rPr>
        <sz val="11"/>
        <color indexed="8"/>
        <rFont val="Calibri"/>
        <family val="2"/>
      </rPr>
      <t xml:space="preserve"> dapat dicapai oleh seluruh siswa. Penyesuaian ini berdasarkan data tentang </t>
    </r>
    <r>
      <rPr>
        <b/>
        <sz val="11"/>
        <color indexed="8"/>
        <rFont val="Calibri"/>
        <family val="2"/>
      </rPr>
      <t>topik mana yang sulit dipahami oleh siswa</t>
    </r>
    <r>
      <rPr>
        <sz val="11"/>
        <color indexed="8"/>
        <rFont val="Calibri"/>
        <family val="2"/>
      </rPr>
      <t xml:space="preserve"> atau </t>
    </r>
    <r>
      <rPr>
        <b/>
        <sz val="11"/>
        <color indexed="8"/>
        <rFont val="Calibri"/>
        <family val="2"/>
      </rPr>
      <t>keterampilan mana yang perlu diperkuat</t>
    </r>
    <r>
      <rPr>
        <sz val="11"/>
        <color indexed="8"/>
        <rFont val="Calibri"/>
        <family val="2"/>
      </rPr>
      <t>.</t>
    </r>
  </si>
  <si>
    <r>
      <rPr>
        <b/>
        <sz val="11"/>
        <color indexed="8"/>
        <rFont val="Calibri"/>
        <family val="2"/>
      </rPr>
      <t>Program Sekolah yang Responsif terhadap Kebutuhan Siswa</t>
    </r>
    <r>
      <rPr>
        <sz val="11"/>
        <color indexed="8"/>
        <rFont val="Calibri"/>
        <family val="2"/>
      </rPr>
      <t xml:space="preserve">: Kepala sekolah mengembangkan program-program yang lebih berbasis pada data hasil </t>
    </r>
    <r>
      <rPr>
        <b/>
        <sz val="11"/>
        <color indexed="8"/>
        <rFont val="Calibri"/>
        <family val="2"/>
      </rPr>
      <t>penilaian kebutuhan siswa</t>
    </r>
    <r>
      <rPr>
        <sz val="11"/>
        <color indexed="8"/>
        <rFont val="Calibri"/>
        <family val="2"/>
      </rPr>
      <t xml:space="preserve">. Misalnya, jika data menunjukkan banyak siswa kesulitan dalam mata pelajaran tertentu, kepala sekolah akan memfasilitasi </t>
    </r>
    <r>
      <rPr>
        <b/>
        <sz val="11"/>
        <color indexed="8"/>
        <rFont val="Calibri"/>
        <family val="2"/>
      </rPr>
      <t>program penguatan</t>
    </r>
    <r>
      <rPr>
        <sz val="11"/>
        <color indexed="8"/>
        <rFont val="Calibri"/>
        <family val="2"/>
      </rPr>
      <t xml:space="preserve"> atau </t>
    </r>
    <r>
      <rPr>
        <b/>
        <sz val="11"/>
        <color indexed="8"/>
        <rFont val="Calibri"/>
        <family val="2"/>
      </rPr>
      <t>bimbingan remedial</t>
    </r>
    <r>
      <rPr>
        <sz val="11"/>
        <color indexed="8"/>
        <rFont val="Calibri"/>
        <family val="2"/>
      </rPr>
      <t xml:space="preserve"> untuk siswa yang membutuhkan.</t>
    </r>
  </si>
  <si>
    <t>8. Meningkatkan Capaian Belajar dengan Data Formatif</t>
  </si>
  <si>
    <r>
      <rPr>
        <b/>
        <sz val="11"/>
        <color indexed="8"/>
        <rFont val="Calibri"/>
        <family val="2"/>
      </rPr>
      <t>Penggunaan Penilaian Formatif untuk Meningkatkan Pembelajaran</t>
    </r>
    <r>
      <rPr>
        <sz val="11"/>
        <color indexed="8"/>
        <rFont val="Calibri"/>
        <family val="2"/>
      </rPr>
      <t xml:space="preserve">: Kepala sekolah mendorong penggunaan </t>
    </r>
    <r>
      <rPr>
        <b/>
        <sz val="11"/>
        <color indexed="8"/>
        <rFont val="Calibri"/>
        <family val="2"/>
      </rPr>
      <t>penilaian formatif</t>
    </r>
    <r>
      <rPr>
        <sz val="11"/>
        <color indexed="8"/>
        <rFont val="Calibri"/>
        <family val="2"/>
      </rPr>
      <t xml:space="preserve">, seperti kuis, tes singkat, atau </t>
    </r>
    <r>
      <rPr>
        <b/>
        <sz val="11"/>
        <color indexed="8"/>
        <rFont val="Calibri"/>
        <family val="2"/>
      </rPr>
      <t>tugas reflektif</t>
    </r>
    <r>
      <rPr>
        <sz val="11"/>
        <color indexed="8"/>
        <rFont val="Calibri"/>
        <family val="2"/>
      </rPr>
      <t xml:space="preserve"> untuk mengumpulkan data mengenai kemajuan siswa sepanjang proses pembelajaran. Data ini memungkinkan guru untuk </t>
    </r>
    <r>
      <rPr>
        <b/>
        <sz val="11"/>
        <color indexed="8"/>
        <rFont val="Calibri"/>
        <family val="2"/>
      </rPr>
      <t>menyesuaikan cara mengajar</t>
    </r>
    <r>
      <rPr>
        <sz val="11"/>
        <color indexed="8"/>
        <rFont val="Calibri"/>
        <family val="2"/>
      </rPr>
      <t xml:space="preserve"> dan </t>
    </r>
    <r>
      <rPr>
        <b/>
        <sz val="11"/>
        <color indexed="8"/>
        <rFont val="Calibri"/>
        <family val="2"/>
      </rPr>
      <t>materi yang diajarkan</t>
    </r>
    <r>
      <rPr>
        <sz val="11"/>
        <color indexed="8"/>
        <rFont val="Calibri"/>
        <family val="2"/>
      </rPr>
      <t xml:space="preserve"> agar lebih efektif dalam mencapai capaian belajar yang diinginkan.</t>
    </r>
  </si>
  <si>
    <r>
      <rPr>
        <b/>
        <sz val="11"/>
        <color indexed="8"/>
        <rFont val="Calibri"/>
        <family val="2"/>
      </rPr>
      <t>Penyusunan Rencana Pembelajaran Berdasarkan Data Penilaian Formatif</t>
    </r>
    <r>
      <rPr>
        <sz val="11"/>
        <color indexed="8"/>
        <rFont val="Calibri"/>
        <family val="2"/>
      </rPr>
      <t xml:space="preserve">: Guru merancang </t>
    </r>
    <r>
      <rPr>
        <b/>
        <sz val="11"/>
        <color indexed="8"/>
        <rFont val="Calibri"/>
        <family val="2"/>
      </rPr>
      <t>rencana pembelajaran</t>
    </r>
    <r>
      <rPr>
        <sz val="11"/>
        <color indexed="8"/>
        <rFont val="Calibri"/>
        <family val="2"/>
      </rPr>
      <t xml:space="preserve"> yang lebih fleksibel dan responsif terhadap data hasil </t>
    </r>
    <r>
      <rPr>
        <b/>
        <sz val="11"/>
        <color indexed="8"/>
        <rFont val="Calibri"/>
        <family val="2"/>
      </rPr>
      <t>penilaian formatif</t>
    </r>
    <r>
      <rPr>
        <sz val="11"/>
        <color indexed="8"/>
        <rFont val="Calibri"/>
        <family val="2"/>
      </rPr>
      <t xml:space="preserve"> yang menunjukkan kebutuhan siswa. Ini memungkinkan pengajaran yang lebih </t>
    </r>
    <r>
      <rPr>
        <b/>
        <sz val="11"/>
        <color indexed="8"/>
        <rFont val="Calibri"/>
        <family val="2"/>
      </rPr>
      <t>terarah</t>
    </r>
    <r>
      <rPr>
        <sz val="11"/>
        <color indexed="8"/>
        <rFont val="Calibri"/>
        <family val="2"/>
      </rPr>
      <t xml:space="preserve"> dan </t>
    </r>
    <r>
      <rPr>
        <b/>
        <sz val="11"/>
        <color indexed="8"/>
        <rFont val="Calibri"/>
        <family val="2"/>
      </rPr>
      <t>berfokus pada area kelemahan</t>
    </r>
    <r>
      <rPr>
        <sz val="11"/>
        <color indexed="8"/>
        <rFont val="Calibri"/>
        <family val="2"/>
      </rPr>
      <t xml:space="preserve"> yang perlu diperbaiki.</t>
    </r>
  </si>
  <si>
    <t>3.2. Kepemimpinan pembelajaran yang  berpusat pada peserta
 didik.</t>
  </si>
  <si>
    <t>1. Implementasi Kebijakan Keamanan dan Kesejahteraan Siswa</t>
  </si>
  <si>
    <r>
      <rPr>
        <b/>
        <sz val="11"/>
        <color indexed="8"/>
        <rFont val="Calibri"/>
        <family val="2"/>
      </rPr>
      <t>Penerapan Kebijakan Anti-Bullying</t>
    </r>
    <r>
      <rPr>
        <sz val="11"/>
        <color indexed="8"/>
        <rFont val="Calibri"/>
        <family val="2"/>
      </rPr>
      <t xml:space="preserve">: Kepala sekolah menerapkan dan menegakkan </t>
    </r>
    <r>
      <rPr>
        <b/>
        <sz val="11"/>
        <color indexed="8"/>
        <rFont val="Calibri"/>
        <family val="2"/>
      </rPr>
      <t>kebijakan anti-bullying</t>
    </r>
    <r>
      <rPr>
        <sz val="11"/>
        <color indexed="8"/>
        <rFont val="Calibri"/>
        <family val="2"/>
      </rPr>
      <t xml:space="preserve"> yang jelas, di mana setiap bentuk kekerasan, baik fisik maupun verbal, terhadap siswa tidak ditoleransi. Kepala sekolah memastikan bahwa ada </t>
    </r>
    <r>
      <rPr>
        <b/>
        <sz val="11"/>
        <color indexed="8"/>
        <rFont val="Calibri"/>
        <family val="2"/>
      </rPr>
      <t>mekanisme pelaporan</t>
    </r>
    <r>
      <rPr>
        <sz val="11"/>
        <color indexed="8"/>
        <rFont val="Calibri"/>
        <family val="2"/>
      </rPr>
      <t xml:space="preserve"> yang mudah diakses oleh siswa dan orang tua, serta proses </t>
    </r>
    <r>
      <rPr>
        <b/>
        <sz val="11"/>
        <color indexed="8"/>
        <rFont val="Calibri"/>
        <family val="2"/>
      </rPr>
      <t>penanganan yang transparan</t>
    </r>
    <r>
      <rPr>
        <sz val="11"/>
        <color indexed="8"/>
        <rFont val="Calibri"/>
        <family val="2"/>
      </rPr>
      <t xml:space="preserve"> terhadap setiap kasus bullying.</t>
    </r>
  </si>
  <si>
    <r>
      <rPr>
        <b/>
        <sz val="11"/>
        <color indexed="8"/>
        <rFont val="Calibri"/>
        <family val="2"/>
      </rPr>
      <t>Sistem Pengawasan dan Keamanan</t>
    </r>
    <r>
      <rPr>
        <sz val="11"/>
        <color indexed="8"/>
        <rFont val="Calibri"/>
        <family val="2"/>
      </rPr>
      <t xml:space="preserve">: Kepala sekolah memastikan bahwa lingkungan sekolah dilengkapi dengan </t>
    </r>
    <r>
      <rPr>
        <b/>
        <sz val="11"/>
        <color indexed="8"/>
        <rFont val="Calibri"/>
        <family val="2"/>
      </rPr>
      <t>sistem pengawasan</t>
    </r>
    <r>
      <rPr>
        <sz val="11"/>
        <color indexed="8"/>
        <rFont val="Calibri"/>
        <family val="2"/>
      </rPr>
      <t xml:space="preserve"> yang baik, seperti penggunaan </t>
    </r>
    <r>
      <rPr>
        <b/>
        <sz val="11"/>
        <color indexed="8"/>
        <rFont val="Calibri"/>
        <family val="2"/>
      </rPr>
      <t>kamera CCTV</t>
    </r>
    <r>
      <rPr>
        <sz val="11"/>
        <color indexed="8"/>
        <rFont val="Calibri"/>
        <family val="2"/>
      </rPr>
      <t xml:space="preserve">, petugas keamanan, dan </t>
    </r>
    <r>
      <rPr>
        <b/>
        <sz val="11"/>
        <color indexed="8"/>
        <rFont val="Calibri"/>
        <family val="2"/>
      </rPr>
      <t>pintu masuk yang terkontrol</t>
    </r>
    <r>
      <rPr>
        <sz val="11"/>
        <color indexed="8"/>
        <rFont val="Calibri"/>
        <family val="2"/>
      </rPr>
      <t xml:space="preserve">. Hal ini untuk menjamin </t>
    </r>
    <r>
      <rPr>
        <b/>
        <sz val="11"/>
        <color indexed="8"/>
        <rFont val="Calibri"/>
        <family val="2"/>
      </rPr>
      <t>keamanan fisik siswa</t>
    </r>
    <r>
      <rPr>
        <sz val="11"/>
        <color indexed="8"/>
        <rFont val="Calibri"/>
        <family val="2"/>
      </rPr>
      <t xml:space="preserve"> selama berada di lingkungan sekolah.</t>
    </r>
  </si>
  <si>
    <r>
      <rPr>
        <b/>
        <sz val="11"/>
        <color indexed="8"/>
        <rFont val="Calibri"/>
        <family val="2"/>
      </rPr>
      <t>Program Kesejahteraan Siswa</t>
    </r>
    <r>
      <rPr>
        <sz val="11"/>
        <color indexed="8"/>
        <rFont val="Calibri"/>
        <family val="2"/>
      </rPr>
      <t xml:space="preserve">: Kepala sekolah mendukung adanya program-program yang fokus pada kesejahteraan siswa, seperti </t>
    </r>
    <r>
      <rPr>
        <b/>
        <sz val="11"/>
        <color indexed="8"/>
        <rFont val="Calibri"/>
        <family val="2"/>
      </rPr>
      <t>konseling psikologis</t>
    </r>
    <r>
      <rPr>
        <sz val="11"/>
        <color indexed="8"/>
        <rFont val="Calibri"/>
        <family val="2"/>
      </rPr>
      <t xml:space="preserve">, program </t>
    </r>
    <r>
      <rPr>
        <b/>
        <sz val="11"/>
        <color indexed="8"/>
        <rFont val="Calibri"/>
        <family val="2"/>
      </rPr>
      <t>penanggulangan stres</t>
    </r>
    <r>
      <rPr>
        <sz val="11"/>
        <color indexed="8"/>
        <rFont val="Calibri"/>
        <family val="2"/>
      </rPr>
      <t xml:space="preserve">, dan </t>
    </r>
    <r>
      <rPr>
        <b/>
        <sz val="11"/>
        <color indexed="8"/>
        <rFont val="Calibri"/>
        <family val="2"/>
      </rPr>
      <t>kesehatan mental</t>
    </r>
    <r>
      <rPr>
        <sz val="11"/>
        <color indexed="8"/>
        <rFont val="Calibri"/>
        <family val="2"/>
      </rPr>
      <t>, yang bertujuan untuk menciptakan suasana sekolah yang nyaman dan aman bagi seluruh warga sekolah.</t>
    </r>
  </si>
  <si>
    <t>2. Penciptaan Lingkungan Belajar yang Inklusif</t>
  </si>
  <si>
    <r>
      <rPr>
        <b/>
        <sz val="11"/>
        <color indexed="8"/>
        <rFont val="Calibri"/>
        <family val="2"/>
      </rPr>
      <t>Kurikulum Inklusif</t>
    </r>
    <r>
      <rPr>
        <sz val="11"/>
        <color indexed="8"/>
        <rFont val="Calibri"/>
        <family val="2"/>
      </rPr>
      <t xml:space="preserve">: Kepala sekolah memimpin pengembangan dan penerapan </t>
    </r>
    <r>
      <rPr>
        <b/>
        <sz val="11"/>
        <color indexed="8"/>
        <rFont val="Calibri"/>
        <family val="2"/>
      </rPr>
      <t>kurikulum yang inklusif</t>
    </r>
    <r>
      <rPr>
        <sz val="11"/>
        <color indexed="8"/>
        <rFont val="Calibri"/>
        <family val="2"/>
      </rPr>
      <t xml:space="preserve">, yang memperhatikan kebutuhan semua siswa, termasuk siswa dengan kebutuhan khusus, seperti disleksia, ADHD, atau disabilitas fisik dan mental. Kurikulum ini disesuaikan agar semua siswa mendapatkan </t>
    </r>
    <r>
      <rPr>
        <b/>
        <sz val="11"/>
        <color indexed="8"/>
        <rFont val="Calibri"/>
        <family val="2"/>
      </rPr>
      <t>akses yang setara</t>
    </r>
    <r>
      <rPr>
        <sz val="11"/>
        <color indexed="8"/>
        <rFont val="Calibri"/>
        <family val="2"/>
      </rPr>
      <t xml:space="preserve"> terhadap materi pelajaran dan kesempatan untuk berpartisipasi dalam pembelajaran.</t>
    </r>
  </si>
  <si>
    <r>
      <rPr>
        <b/>
        <sz val="11"/>
        <color indexed="8"/>
        <rFont val="Calibri"/>
        <family val="2"/>
      </rPr>
      <t>Pelatihan dan Pengembangan Guru untuk Pendidikan Inklusif</t>
    </r>
    <r>
      <rPr>
        <sz val="11"/>
        <color indexed="8"/>
        <rFont val="Calibri"/>
        <family val="2"/>
      </rPr>
      <t xml:space="preserve">: Kepala sekolah memastikan bahwa guru-guru mendapatkan </t>
    </r>
    <r>
      <rPr>
        <b/>
        <sz val="11"/>
        <color indexed="8"/>
        <rFont val="Calibri"/>
        <family val="2"/>
      </rPr>
      <t>pelatihan tentang pendidikan inklusif</t>
    </r>
    <r>
      <rPr>
        <sz val="11"/>
        <color indexed="8"/>
        <rFont val="Calibri"/>
        <family val="2"/>
      </rPr>
      <t xml:space="preserve">, yang mencakup </t>
    </r>
    <r>
      <rPr>
        <b/>
        <sz val="11"/>
        <color indexed="8"/>
        <rFont val="Calibri"/>
        <family val="2"/>
      </rPr>
      <t>pengetahuan dan keterampilan untuk mengajar siswa dengan kebutuhan khusus</t>
    </r>
    <r>
      <rPr>
        <sz val="11"/>
        <color indexed="8"/>
        <rFont val="Calibri"/>
        <family val="2"/>
      </rPr>
      <t xml:space="preserve"> dan cara </t>
    </r>
    <r>
      <rPr>
        <b/>
        <sz val="11"/>
        <color indexed="8"/>
        <rFont val="Calibri"/>
        <family val="2"/>
      </rPr>
      <t>menyesuaikan metode pembelajaran</t>
    </r>
    <r>
      <rPr>
        <sz val="11"/>
        <color indexed="8"/>
        <rFont val="Calibri"/>
        <family val="2"/>
      </rPr>
      <t xml:space="preserve"> agar dapat memenuhi kebutuhan seluruh siswa tanpa terkecuali.</t>
    </r>
  </si>
  <si>
    <r>
      <rPr>
        <b/>
        <sz val="11"/>
        <color indexed="8"/>
        <rFont val="Calibri"/>
        <family val="2"/>
      </rPr>
      <t>Fasilitas dan Infrastruktur Ramah Disabilitas</t>
    </r>
    <r>
      <rPr>
        <sz val="11"/>
        <color indexed="8"/>
        <rFont val="Calibri"/>
        <family val="2"/>
      </rPr>
      <t xml:space="preserve">: Kepala sekolah memastikan bahwa </t>
    </r>
    <r>
      <rPr>
        <b/>
        <sz val="11"/>
        <color indexed="8"/>
        <rFont val="Calibri"/>
        <family val="2"/>
      </rPr>
      <t>fasilitas sekolah</t>
    </r>
    <r>
      <rPr>
        <sz val="11"/>
        <color indexed="8"/>
        <rFont val="Calibri"/>
        <family val="2"/>
      </rPr>
      <t xml:space="preserve"> dilengkapi dengan aksesibilitas untuk siswa dengan disabilitas, seperti </t>
    </r>
    <r>
      <rPr>
        <b/>
        <sz val="11"/>
        <color indexed="8"/>
        <rFont val="Calibri"/>
        <family val="2"/>
      </rPr>
      <t>akses kursi roda</t>
    </r>
    <r>
      <rPr>
        <sz val="11"/>
        <color indexed="8"/>
        <rFont val="Calibri"/>
        <family val="2"/>
      </rPr>
      <t xml:space="preserve">, </t>
    </r>
    <r>
      <rPr>
        <b/>
        <sz val="11"/>
        <color indexed="8"/>
        <rFont val="Calibri"/>
        <family val="2"/>
      </rPr>
      <t>toilet yang ramah disabilitas</t>
    </r>
    <r>
      <rPr>
        <sz val="11"/>
        <color indexed="8"/>
        <rFont val="Calibri"/>
        <family val="2"/>
      </rPr>
      <t xml:space="preserve">, dan </t>
    </r>
    <r>
      <rPr>
        <b/>
        <sz val="11"/>
        <color indexed="8"/>
        <rFont val="Calibri"/>
        <family val="2"/>
      </rPr>
      <t>ruang kelas yang dapat diakses oleh semua siswa</t>
    </r>
    <r>
      <rPr>
        <sz val="11"/>
        <color indexed="8"/>
        <rFont val="Calibri"/>
        <family val="2"/>
      </rPr>
      <t>.</t>
    </r>
  </si>
  <si>
    <t>3. Penerapan Prinsip Keadilan dalam Setiap Keputusan</t>
  </si>
  <si>
    <r>
      <rPr>
        <b/>
        <sz val="11"/>
        <color indexed="8"/>
        <rFont val="Calibri"/>
        <family val="2"/>
      </rPr>
      <t>Prinsip Keadilan dalam Penilaian</t>
    </r>
    <r>
      <rPr>
        <sz val="11"/>
        <color indexed="8"/>
        <rFont val="Calibri"/>
        <family val="2"/>
      </rPr>
      <t xml:space="preserve">: Kepala sekolah memastikan bahwa proses </t>
    </r>
    <r>
      <rPr>
        <b/>
        <sz val="11"/>
        <color indexed="8"/>
        <rFont val="Calibri"/>
        <family val="2"/>
      </rPr>
      <t>penilaian akademik</t>
    </r>
    <r>
      <rPr>
        <sz val="11"/>
        <color indexed="8"/>
        <rFont val="Calibri"/>
        <family val="2"/>
      </rPr>
      <t xml:space="preserve"> dan </t>
    </r>
    <r>
      <rPr>
        <b/>
        <sz val="11"/>
        <color indexed="8"/>
        <rFont val="Calibri"/>
        <family val="2"/>
      </rPr>
      <t>evaluasi siswa</t>
    </r>
    <r>
      <rPr>
        <sz val="11"/>
        <color indexed="8"/>
        <rFont val="Calibri"/>
        <family val="2"/>
      </rPr>
      <t xml:space="preserve"> dilakukan dengan adil dan objektif, tanpa adanya </t>
    </r>
    <r>
      <rPr>
        <b/>
        <sz val="11"/>
        <color indexed="8"/>
        <rFont val="Calibri"/>
        <family val="2"/>
      </rPr>
      <t>diskriminasi</t>
    </r>
    <r>
      <rPr>
        <sz val="11"/>
        <color indexed="8"/>
        <rFont val="Calibri"/>
        <family val="2"/>
      </rPr>
      <t xml:space="preserve"> terhadap latar belakang sosial, ekonomi, atau budaya siswa. Kepala sekolah juga mendorong penggunaan </t>
    </r>
    <r>
      <rPr>
        <b/>
        <sz val="11"/>
        <color indexed="8"/>
        <rFont val="Calibri"/>
        <family val="2"/>
      </rPr>
      <t>penilaian formatif</t>
    </r>
    <r>
      <rPr>
        <sz val="11"/>
        <color indexed="8"/>
        <rFont val="Calibri"/>
        <family val="2"/>
      </rPr>
      <t xml:space="preserve"> yang memungkinkan siswa untuk berkembang sesuai dengan kemampuannya tanpa tekanan yang berlebihan.</t>
    </r>
  </si>
  <si>
    <r>
      <rPr>
        <b/>
        <sz val="11"/>
        <color indexed="8"/>
        <rFont val="Calibri"/>
        <family val="2"/>
      </rPr>
      <t>Pembagian Sumber Daya yang Adil</t>
    </r>
    <r>
      <rPr>
        <sz val="11"/>
        <color indexed="8"/>
        <rFont val="Calibri"/>
        <family val="2"/>
      </rPr>
      <t xml:space="preserve">: Kepala sekolah memastikan distribusi </t>
    </r>
    <r>
      <rPr>
        <b/>
        <sz val="11"/>
        <color indexed="8"/>
        <rFont val="Calibri"/>
        <family val="2"/>
      </rPr>
      <t>sumber daya</t>
    </r>
    <r>
      <rPr>
        <sz val="11"/>
        <color indexed="8"/>
        <rFont val="Calibri"/>
        <family val="2"/>
      </rPr>
      <t xml:space="preserve"> pendidikan (seperti buku, alat peraga, atau akses internet) dilakukan secara adil, terutama untuk siswa yang berasal dari keluarga kurang mampu atau kelompok yang terpinggirkan. Sumber daya ini juga diperuntukkan bagi </t>
    </r>
    <r>
      <rPr>
        <b/>
        <sz val="11"/>
        <color indexed="8"/>
        <rFont val="Calibri"/>
        <family val="2"/>
      </rPr>
      <t>siswa dengan kebutuhan khusus</t>
    </r>
    <r>
      <rPr>
        <sz val="11"/>
        <color indexed="8"/>
        <rFont val="Calibri"/>
        <family val="2"/>
      </rPr>
      <t>, memastikan mereka memiliki kesempatan yang setara dalam belajar.</t>
    </r>
  </si>
  <si>
    <r>
      <rPr>
        <b/>
        <sz val="11"/>
        <color indexed="8"/>
        <rFont val="Calibri"/>
        <family val="2"/>
      </rPr>
      <t>Kesetaraan dalam Kesempatan Berpartisipasi</t>
    </r>
    <r>
      <rPr>
        <sz val="11"/>
        <color indexed="8"/>
        <rFont val="Calibri"/>
        <family val="2"/>
      </rPr>
      <t>: Kepala sekolah menciptakan peluang yang setara bagi semua siswa untuk berpartisipasi dalam berbagai kegiatan ekstrakurikuler, seperti olahraga, musik, atau klub-klub akademik, tanpa diskriminasi berdasarkan kemampuan, gender, atau latar belakang sosial.</t>
    </r>
  </si>
  <si>
    <t>4. Membangun Budaya Sekolah yang Menghargai Keberagaman</t>
  </si>
  <si>
    <r>
      <rPr>
        <b/>
        <sz val="11"/>
        <color indexed="8"/>
        <rFont val="Calibri"/>
        <family val="2"/>
      </rPr>
      <t>Program Penghargaan terhadap Keberagaman</t>
    </r>
    <r>
      <rPr>
        <sz val="11"/>
        <color indexed="8"/>
        <rFont val="Calibri"/>
        <family val="2"/>
      </rPr>
      <t xml:space="preserve">: Kepala sekolah mengembangkan </t>
    </r>
    <r>
      <rPr>
        <b/>
        <sz val="11"/>
        <color indexed="8"/>
        <rFont val="Calibri"/>
        <family val="2"/>
      </rPr>
      <t>program-program yang merayakan keberagaman</t>
    </r>
    <r>
      <rPr>
        <sz val="11"/>
        <color indexed="8"/>
        <rFont val="Calibri"/>
        <family val="2"/>
      </rPr>
      <t xml:space="preserve"> budaya, agama, suku, dan latar belakang siswa, seperti </t>
    </r>
    <r>
      <rPr>
        <b/>
        <sz val="11"/>
        <color indexed="8"/>
        <rFont val="Calibri"/>
        <family val="2"/>
      </rPr>
      <t>hari kebudayaan</t>
    </r>
    <r>
      <rPr>
        <sz val="11"/>
        <color indexed="8"/>
        <rFont val="Calibri"/>
        <family val="2"/>
      </rPr>
      <t xml:space="preserve">, </t>
    </r>
    <r>
      <rPr>
        <b/>
        <sz val="11"/>
        <color indexed="8"/>
        <rFont val="Calibri"/>
        <family val="2"/>
      </rPr>
      <t>perayaan hari besar agama</t>
    </r>
    <r>
      <rPr>
        <sz val="11"/>
        <color indexed="8"/>
        <rFont val="Calibri"/>
        <family val="2"/>
      </rPr>
      <t>, atau kegiatan yang memperkenalkan berbagai tradisi yang ada di komunitas sekolah. Ini bertujuan untuk menciptakan kesadaran dan penghargaan terhadap perbedaan di kalangan siswa dan staf.</t>
    </r>
  </si>
  <si>
    <r>
      <rPr>
        <b/>
        <sz val="11"/>
        <color indexed="8"/>
        <rFont val="Calibri"/>
        <family val="2"/>
      </rPr>
      <t>Pelatihan Sensitivitas terhadap Keberagaman</t>
    </r>
    <r>
      <rPr>
        <sz val="11"/>
        <color indexed="8"/>
        <rFont val="Calibri"/>
        <family val="2"/>
      </rPr>
      <t xml:space="preserve">: Kepala sekolah memfasilitasi </t>
    </r>
    <r>
      <rPr>
        <b/>
        <sz val="11"/>
        <color indexed="8"/>
        <rFont val="Calibri"/>
        <family val="2"/>
      </rPr>
      <t>pelatihan untuk guru dan staf</t>
    </r>
    <r>
      <rPr>
        <sz val="11"/>
        <color indexed="8"/>
        <rFont val="Calibri"/>
        <family val="2"/>
      </rPr>
      <t xml:space="preserve"> dalam </t>
    </r>
    <r>
      <rPr>
        <b/>
        <sz val="11"/>
        <color indexed="8"/>
        <rFont val="Calibri"/>
        <family val="2"/>
      </rPr>
      <t>menghargai dan memahami keberagaman</t>
    </r>
    <r>
      <rPr>
        <sz val="11"/>
        <color indexed="8"/>
        <rFont val="Calibri"/>
        <family val="2"/>
      </rPr>
      <t xml:space="preserve">, yang meliputi </t>
    </r>
    <r>
      <rPr>
        <b/>
        <sz val="11"/>
        <color indexed="8"/>
        <rFont val="Calibri"/>
        <family val="2"/>
      </rPr>
      <t>sosialisasi nilai-nilai inklusif</t>
    </r>
    <r>
      <rPr>
        <sz val="11"/>
        <color indexed="8"/>
        <rFont val="Calibri"/>
        <family val="2"/>
      </rPr>
      <t xml:space="preserve"> dan cara mengatasi prasangka atau diskriminasi di dalam kelas dan sekolah secara umum.</t>
    </r>
  </si>
  <si>
    <t>5. Meningkatkan Keterlibatan Orang Tua dalam Penciptaan Lingkungan yang Aman dan Nyaman</t>
  </si>
  <si>
    <r>
      <rPr>
        <b/>
        <sz val="11"/>
        <color indexed="8"/>
        <rFont val="Calibri"/>
        <family val="2"/>
      </rPr>
      <t>Pertemuan Rutin dengan Orang Tua</t>
    </r>
    <r>
      <rPr>
        <sz val="11"/>
        <color indexed="8"/>
        <rFont val="Calibri"/>
        <family val="2"/>
      </rPr>
      <t xml:space="preserve">: Kepala sekolah mengadakan </t>
    </r>
    <r>
      <rPr>
        <b/>
        <sz val="11"/>
        <color indexed="8"/>
        <rFont val="Calibri"/>
        <family val="2"/>
      </rPr>
      <t>pertemuan berkala</t>
    </r>
    <r>
      <rPr>
        <sz val="11"/>
        <color indexed="8"/>
        <rFont val="Calibri"/>
        <family val="2"/>
      </rPr>
      <t xml:space="preserve"> dengan orang tua untuk mendiskusikan </t>
    </r>
    <r>
      <rPr>
        <b/>
        <sz val="11"/>
        <color indexed="8"/>
        <rFont val="Calibri"/>
        <family val="2"/>
      </rPr>
      <t>kemajuan siswa</t>
    </r>
    <r>
      <rPr>
        <sz val="11"/>
        <color indexed="8"/>
        <rFont val="Calibri"/>
        <family val="2"/>
      </rPr>
      <t xml:space="preserve">, </t>
    </r>
    <r>
      <rPr>
        <b/>
        <sz val="11"/>
        <color indexed="8"/>
        <rFont val="Calibri"/>
        <family val="2"/>
      </rPr>
      <t>masalah kesejahteraan</t>
    </r>
    <r>
      <rPr>
        <sz val="11"/>
        <color indexed="8"/>
        <rFont val="Calibri"/>
        <family val="2"/>
      </rPr>
      <t xml:space="preserve">, dan </t>
    </r>
    <r>
      <rPr>
        <b/>
        <sz val="11"/>
        <color indexed="8"/>
        <rFont val="Calibri"/>
        <family val="2"/>
      </rPr>
      <t>kebijakan sekolah</t>
    </r>
    <r>
      <rPr>
        <sz val="11"/>
        <color indexed="8"/>
        <rFont val="Calibri"/>
        <family val="2"/>
      </rPr>
      <t xml:space="preserve"> yang mendukung terciptanya lingkungan yang aman dan nyaman. Dalam pertemuan ini, orang tua dapat memberikan masukan terkait </t>
    </r>
    <r>
      <rPr>
        <b/>
        <sz val="11"/>
        <color indexed="8"/>
        <rFont val="Calibri"/>
        <family val="2"/>
      </rPr>
      <t>kebijakan keamanan dan kenyamanan sekolah</t>
    </r>
    <r>
      <rPr>
        <sz val="11"/>
        <color indexed="8"/>
        <rFont val="Calibri"/>
        <family val="2"/>
      </rPr>
      <t xml:space="preserve">, dan </t>
    </r>
    <r>
      <rPr>
        <b/>
        <sz val="11"/>
        <color indexed="8"/>
        <rFont val="Calibri"/>
        <family val="2"/>
      </rPr>
      <t>kepemimpinan sekolah</t>
    </r>
    <r>
      <rPr>
        <sz val="11"/>
        <color indexed="8"/>
        <rFont val="Calibri"/>
        <family val="2"/>
      </rPr>
      <t xml:space="preserve"> mendengarkan kekhawatiran orang tua untuk menciptakan solusi bersama.</t>
    </r>
  </si>
  <si>
    <r>
      <rPr>
        <b/>
        <sz val="11"/>
        <color indexed="8"/>
        <rFont val="Calibri"/>
        <family val="2"/>
      </rPr>
      <t>Keterlibatan Orang Tua dalam Program Sekolah</t>
    </r>
    <r>
      <rPr>
        <sz val="11"/>
        <color indexed="8"/>
        <rFont val="Calibri"/>
        <family val="2"/>
      </rPr>
      <t xml:space="preserve">: Kepala sekolah melibatkan orang tua dalam berbagai program di sekolah, baik dalam </t>
    </r>
    <r>
      <rPr>
        <b/>
        <sz val="11"/>
        <color indexed="8"/>
        <rFont val="Calibri"/>
        <family val="2"/>
      </rPr>
      <t>program pendampingan siswa</t>
    </r>
    <r>
      <rPr>
        <sz val="11"/>
        <color indexed="8"/>
        <rFont val="Calibri"/>
        <family val="2"/>
      </rPr>
      <t xml:space="preserve"> maupun dalam </t>
    </r>
    <r>
      <rPr>
        <b/>
        <sz val="11"/>
        <color indexed="8"/>
        <rFont val="Calibri"/>
        <family val="2"/>
      </rPr>
      <t>kegiatan sekolah yang mendukung pembelajaran sosial-emotional</t>
    </r>
    <r>
      <rPr>
        <sz val="11"/>
        <color indexed="8"/>
        <rFont val="Calibri"/>
        <family val="2"/>
      </rPr>
      <t xml:space="preserve">, seperti </t>
    </r>
    <r>
      <rPr>
        <b/>
        <sz val="11"/>
        <color indexed="8"/>
        <rFont val="Calibri"/>
        <family val="2"/>
      </rPr>
      <t>pendidikan karakter</t>
    </r>
    <r>
      <rPr>
        <sz val="11"/>
        <color indexed="8"/>
        <rFont val="Calibri"/>
        <family val="2"/>
      </rPr>
      <t xml:space="preserve"> atau </t>
    </r>
    <r>
      <rPr>
        <b/>
        <sz val="11"/>
        <color indexed="8"/>
        <rFont val="Calibri"/>
        <family val="2"/>
      </rPr>
      <t>kelas parenting</t>
    </r>
    <r>
      <rPr>
        <sz val="11"/>
        <color indexed="8"/>
        <rFont val="Calibri"/>
        <family val="2"/>
      </rPr>
      <t>.</t>
    </r>
  </si>
  <si>
    <t>6. Penciptaan Lingkungan Pembelajaran yang Mendukung Kesehatan Mental</t>
  </si>
  <si>
    <r>
      <rPr>
        <b/>
        <sz val="11"/>
        <color indexed="8"/>
        <rFont val="Calibri"/>
        <family val="2"/>
      </rPr>
      <t>Program Kesehatan Mental di Sekolah</t>
    </r>
    <r>
      <rPr>
        <sz val="11"/>
        <color indexed="8"/>
        <rFont val="Calibri"/>
        <family val="2"/>
      </rPr>
      <t xml:space="preserve">: Kepala sekolah mengembangkan dan melaksanakan </t>
    </r>
    <r>
      <rPr>
        <b/>
        <sz val="11"/>
        <color indexed="8"/>
        <rFont val="Calibri"/>
        <family val="2"/>
      </rPr>
      <t>program kesehatan mental</t>
    </r>
    <r>
      <rPr>
        <sz val="11"/>
        <color indexed="8"/>
        <rFont val="Calibri"/>
        <family val="2"/>
      </rPr>
      <t xml:space="preserve"> yang mengajarkan siswa cara-cara untuk </t>
    </r>
    <r>
      <rPr>
        <b/>
        <sz val="11"/>
        <color indexed="8"/>
        <rFont val="Calibri"/>
        <family val="2"/>
      </rPr>
      <t>mengelola stres</t>
    </r>
    <r>
      <rPr>
        <sz val="11"/>
        <color indexed="8"/>
        <rFont val="Calibri"/>
        <family val="2"/>
      </rPr>
      <t xml:space="preserve">, </t>
    </r>
    <r>
      <rPr>
        <b/>
        <sz val="11"/>
        <color indexed="8"/>
        <rFont val="Calibri"/>
        <family val="2"/>
      </rPr>
      <t>berkomunikasi dengan efektif</t>
    </r>
    <r>
      <rPr>
        <sz val="11"/>
        <color indexed="8"/>
        <rFont val="Calibri"/>
        <family val="2"/>
      </rPr>
      <t xml:space="preserve">, dan </t>
    </r>
    <r>
      <rPr>
        <b/>
        <sz val="11"/>
        <color indexed="8"/>
        <rFont val="Calibri"/>
        <family val="2"/>
      </rPr>
      <t>mengatasi perasaan cemas atau tertekan</t>
    </r>
    <r>
      <rPr>
        <sz val="11"/>
        <color indexed="8"/>
        <rFont val="Calibri"/>
        <family val="2"/>
      </rPr>
      <t xml:space="preserve">. Program ini juga memberikan </t>
    </r>
    <r>
      <rPr>
        <b/>
        <sz val="11"/>
        <color indexed="8"/>
        <rFont val="Calibri"/>
        <family val="2"/>
      </rPr>
      <t>akses kepada konselor</t>
    </r>
    <r>
      <rPr>
        <sz val="11"/>
        <color indexed="8"/>
        <rFont val="Calibri"/>
        <family val="2"/>
      </rPr>
      <t xml:space="preserve"> bagi siswa yang membutuhkan dukungan lebih lanjut.</t>
    </r>
  </si>
  <si>
    <r>
      <rPr>
        <b/>
        <sz val="11"/>
        <color indexed="8"/>
        <rFont val="Calibri"/>
        <family val="2"/>
      </rPr>
      <t>Peningkatan Kesadaran akan Kesehatan Mental</t>
    </r>
    <r>
      <rPr>
        <sz val="11"/>
        <color indexed="8"/>
        <rFont val="Calibri"/>
        <family val="2"/>
      </rPr>
      <t xml:space="preserve">: Kepala sekolah memfasilitasi </t>
    </r>
    <r>
      <rPr>
        <b/>
        <sz val="11"/>
        <color indexed="8"/>
        <rFont val="Calibri"/>
        <family val="2"/>
      </rPr>
      <t>kampanye kesehatan mental</t>
    </r>
    <r>
      <rPr>
        <sz val="11"/>
        <color indexed="8"/>
        <rFont val="Calibri"/>
        <family val="2"/>
      </rPr>
      <t xml:space="preserve"> di sekolah, dengan tujuan untuk mengurangi stigma dan meningkatkan pemahaman tentang pentingnya </t>
    </r>
    <r>
      <rPr>
        <b/>
        <sz val="11"/>
        <color indexed="8"/>
        <rFont val="Calibri"/>
        <family val="2"/>
      </rPr>
      <t>kesehatan mental bagi siswa</t>
    </r>
    <r>
      <rPr>
        <sz val="11"/>
        <color indexed="8"/>
        <rFont val="Calibri"/>
        <family val="2"/>
      </rPr>
      <t xml:space="preserve">, serta memberikan informasi mengenai </t>
    </r>
    <r>
      <rPr>
        <b/>
        <sz val="11"/>
        <color indexed="8"/>
        <rFont val="Calibri"/>
        <family val="2"/>
      </rPr>
      <t>layanan konseling</t>
    </r>
    <r>
      <rPr>
        <sz val="11"/>
        <color indexed="8"/>
        <rFont val="Calibri"/>
        <family val="2"/>
      </rPr>
      <t xml:space="preserve"> yang tersedia di sekolah.</t>
    </r>
  </si>
  <si>
    <t>7. Kepemimpinan dalam Menjaga Hubungan Harmonis Antarwarga Sekolah</t>
  </si>
  <si>
    <r>
      <rPr>
        <b/>
        <sz val="11"/>
        <color indexed="8"/>
        <rFont val="Calibri"/>
        <family val="2"/>
      </rPr>
      <t>Fasilitasi Komunikasi yang Terbuka</t>
    </r>
    <r>
      <rPr>
        <sz val="11"/>
        <color indexed="8"/>
        <rFont val="Calibri"/>
        <family val="2"/>
      </rPr>
      <t xml:space="preserve">: Kepala sekolah memastikan ada saluran komunikasi yang terbuka dan efektif antara semua warga sekolah—siswa, guru, staf, dan orang tua. Ini bisa berupa </t>
    </r>
    <r>
      <rPr>
        <b/>
        <sz val="11"/>
        <color indexed="8"/>
        <rFont val="Calibri"/>
        <family val="2"/>
      </rPr>
      <t>forum diskusi</t>
    </r>
    <r>
      <rPr>
        <sz val="11"/>
        <color indexed="8"/>
        <rFont val="Calibri"/>
        <family val="2"/>
      </rPr>
      <t xml:space="preserve">, </t>
    </r>
    <r>
      <rPr>
        <b/>
        <sz val="11"/>
        <color indexed="8"/>
        <rFont val="Calibri"/>
        <family val="2"/>
      </rPr>
      <t>kotak saran</t>
    </r>
    <r>
      <rPr>
        <sz val="11"/>
        <color indexed="8"/>
        <rFont val="Calibri"/>
        <family val="2"/>
      </rPr>
      <t xml:space="preserve">, atau </t>
    </r>
    <r>
      <rPr>
        <b/>
        <sz val="11"/>
        <color indexed="8"/>
        <rFont val="Calibri"/>
        <family val="2"/>
      </rPr>
      <t>pertemuan tatap muka</t>
    </r>
    <r>
      <rPr>
        <sz val="11"/>
        <color indexed="8"/>
        <rFont val="Calibri"/>
        <family val="2"/>
      </rPr>
      <t xml:space="preserve"> untuk mendengarkan masukan dan saran dari seluruh pihak terkait tentang bagaimana menjaga lingkungan sekolah yang aman dan nyaman.</t>
    </r>
  </si>
  <si>
    <r>
      <rPr>
        <b/>
        <sz val="11"/>
        <color indexed="8"/>
        <rFont val="Calibri"/>
        <family val="2"/>
      </rPr>
      <t>Program Persahabatan dan Kolaborasi</t>
    </r>
    <r>
      <rPr>
        <sz val="11"/>
        <color indexed="8"/>
        <rFont val="Calibri"/>
        <family val="2"/>
      </rPr>
      <t xml:space="preserve">: Kepala sekolah mendorong terciptanya kegiatan yang memfasilitasi </t>
    </r>
    <r>
      <rPr>
        <b/>
        <sz val="11"/>
        <color indexed="8"/>
        <rFont val="Calibri"/>
        <family val="2"/>
      </rPr>
      <t>persahabatan dan kolaborasi</t>
    </r>
    <r>
      <rPr>
        <sz val="11"/>
        <color indexed="8"/>
        <rFont val="Calibri"/>
        <family val="2"/>
      </rPr>
      <t xml:space="preserve"> antar siswa dari berbagai latar belakang, seperti kegiatan </t>
    </r>
    <r>
      <rPr>
        <b/>
        <sz val="11"/>
        <color indexed="8"/>
        <rFont val="Calibri"/>
        <family val="2"/>
      </rPr>
      <t>pembelajaran berbasis tim</t>
    </r>
    <r>
      <rPr>
        <sz val="11"/>
        <color indexed="8"/>
        <rFont val="Calibri"/>
        <family val="2"/>
      </rPr>
      <t xml:space="preserve">, </t>
    </r>
    <r>
      <rPr>
        <b/>
        <sz val="11"/>
        <color indexed="8"/>
        <rFont val="Calibri"/>
        <family val="2"/>
      </rPr>
      <t>kelompok belajar</t>
    </r>
    <r>
      <rPr>
        <sz val="11"/>
        <color indexed="8"/>
        <rFont val="Calibri"/>
        <family val="2"/>
      </rPr>
      <t xml:space="preserve"> antar siswa yang berbeda kemampuan, atau kegiatan </t>
    </r>
    <r>
      <rPr>
        <b/>
        <sz val="11"/>
        <color indexed="8"/>
        <rFont val="Calibri"/>
        <family val="2"/>
      </rPr>
      <t>kerja sama sosial</t>
    </r>
    <r>
      <rPr>
        <sz val="11"/>
        <color indexed="8"/>
        <rFont val="Calibri"/>
        <family val="2"/>
      </rPr>
      <t xml:space="preserve"> di luar jam sekolah.</t>
    </r>
  </si>
  <si>
    <t>8. Pengembangan Kebijakan Sekolah yang Mendukung Kesejahteraan Semua Anggota Komunitas</t>
  </si>
  <si>
    <r>
      <rPr>
        <b/>
        <sz val="11"/>
        <color indexed="8"/>
        <rFont val="Calibri"/>
        <family val="2"/>
      </rPr>
      <t>Kebijakan Penghargaan untuk Sikap Positif</t>
    </r>
    <r>
      <rPr>
        <sz val="11"/>
        <color indexed="8"/>
        <rFont val="Calibri"/>
        <family val="2"/>
      </rPr>
      <t xml:space="preserve">: Kepala sekolah mengembangkan kebijakan penghargaan bagi siswa dan staf yang menunjukkan </t>
    </r>
    <r>
      <rPr>
        <b/>
        <sz val="11"/>
        <color indexed="8"/>
        <rFont val="Calibri"/>
        <family val="2"/>
      </rPr>
      <t>sikap inklusif</t>
    </r>
    <r>
      <rPr>
        <sz val="11"/>
        <color indexed="8"/>
        <rFont val="Calibri"/>
        <family val="2"/>
      </rPr>
      <t xml:space="preserve">, </t>
    </r>
    <r>
      <rPr>
        <b/>
        <sz val="11"/>
        <color indexed="8"/>
        <rFont val="Calibri"/>
        <family val="2"/>
      </rPr>
      <t>toleransi</t>
    </r>
    <r>
      <rPr>
        <sz val="11"/>
        <color indexed="8"/>
        <rFont val="Calibri"/>
        <family val="2"/>
      </rPr>
      <t xml:space="preserve">, dan </t>
    </r>
    <r>
      <rPr>
        <b/>
        <sz val="11"/>
        <color indexed="8"/>
        <rFont val="Calibri"/>
        <family val="2"/>
      </rPr>
      <t>kerja sama</t>
    </r>
    <r>
      <rPr>
        <sz val="11"/>
        <color indexed="8"/>
        <rFont val="Calibri"/>
        <family val="2"/>
      </rPr>
      <t xml:space="preserve"> yang mendukung terciptanya lingkungan yang aman dan nyaman. Penghargaan ini bisa berupa </t>
    </r>
    <r>
      <rPr>
        <b/>
        <sz val="11"/>
        <color indexed="8"/>
        <rFont val="Calibri"/>
        <family val="2"/>
      </rPr>
      <t>sertifikat</t>
    </r>
    <r>
      <rPr>
        <sz val="11"/>
        <color indexed="8"/>
        <rFont val="Calibri"/>
        <family val="2"/>
      </rPr>
      <t xml:space="preserve">, </t>
    </r>
    <r>
      <rPr>
        <b/>
        <sz val="11"/>
        <color indexed="8"/>
        <rFont val="Calibri"/>
        <family val="2"/>
      </rPr>
      <t>penghargaan bulanan</t>
    </r>
    <r>
      <rPr>
        <sz val="11"/>
        <color indexed="8"/>
        <rFont val="Calibri"/>
        <family val="2"/>
      </rPr>
      <t xml:space="preserve">, atau </t>
    </r>
    <r>
      <rPr>
        <b/>
        <sz val="11"/>
        <color indexed="8"/>
        <rFont val="Calibri"/>
        <family val="2"/>
      </rPr>
      <t>pengakuan dalam kegiatan sekolah</t>
    </r>
    <r>
      <rPr>
        <sz val="11"/>
        <color indexed="8"/>
        <rFont val="Calibri"/>
        <family val="2"/>
      </rPr>
      <t>.</t>
    </r>
  </si>
  <si>
    <r>
      <rPr>
        <b/>
        <sz val="11"/>
        <color indexed="8"/>
        <rFont val="Calibri"/>
        <family val="2"/>
      </rPr>
      <t>Kebijakan Tanggap Darurat dan Krisis</t>
    </r>
    <r>
      <rPr>
        <sz val="11"/>
        <color indexed="8"/>
        <rFont val="Calibri"/>
        <family val="2"/>
      </rPr>
      <t xml:space="preserve">: Kepala sekolah memimpin penyusunan dan implementasi </t>
    </r>
    <r>
      <rPr>
        <b/>
        <sz val="11"/>
        <color indexed="8"/>
        <rFont val="Calibri"/>
        <family val="2"/>
      </rPr>
      <t>prosedur darurat</t>
    </r>
    <r>
      <rPr>
        <sz val="11"/>
        <color indexed="8"/>
        <rFont val="Calibri"/>
        <family val="2"/>
      </rPr>
      <t xml:space="preserve"> yang jelas terkait dengan keselamatan siswa dan staf, seperti </t>
    </r>
    <r>
      <rPr>
        <b/>
        <sz val="11"/>
        <color indexed="8"/>
        <rFont val="Calibri"/>
        <family val="2"/>
      </rPr>
      <t>prosedur evakuasi</t>
    </r>
    <r>
      <rPr>
        <sz val="11"/>
        <color indexed="8"/>
        <rFont val="Calibri"/>
        <family val="2"/>
      </rPr>
      <t xml:space="preserve">, </t>
    </r>
    <r>
      <rPr>
        <b/>
        <sz val="11"/>
        <color indexed="8"/>
        <rFont val="Calibri"/>
        <family val="2"/>
      </rPr>
      <t>protokol penanganan kecelakaan</t>
    </r>
    <r>
      <rPr>
        <sz val="11"/>
        <color indexed="8"/>
        <rFont val="Calibri"/>
        <family val="2"/>
      </rPr>
      <t xml:space="preserve">, serta </t>
    </r>
    <r>
      <rPr>
        <b/>
        <sz val="11"/>
        <color indexed="8"/>
        <rFont val="Calibri"/>
        <family val="2"/>
      </rPr>
      <t>penanganan masalah kesehatan mental</t>
    </r>
    <r>
      <rPr>
        <sz val="11"/>
        <color indexed="8"/>
        <rFont val="Calibri"/>
        <family val="2"/>
      </rPr>
      <t xml:space="preserve"> yang mendesak.</t>
    </r>
  </si>
  <si>
    <t>1. Perencanaan Pembelajaran yang Memperhatikan Keahlian dan Karakteristik Guru</t>
  </si>
  <si>
    <r>
      <rPr>
        <b/>
        <sz val="11"/>
        <color indexed="8"/>
        <rFont val="Calibri"/>
        <family val="2"/>
      </rPr>
      <t>Pemahaman Terhadap Kekuatan dan Kelemahan Guru</t>
    </r>
    <r>
      <rPr>
        <sz val="11"/>
        <color indexed="8"/>
        <rFont val="Calibri"/>
        <family val="2"/>
      </rPr>
      <t xml:space="preserve">: Kepala sekolah melakukan </t>
    </r>
    <r>
      <rPr>
        <b/>
        <sz val="11"/>
        <color indexed="8"/>
        <rFont val="Calibri"/>
        <family val="2"/>
      </rPr>
      <t>observasi dan evaluasi</t>
    </r>
    <r>
      <rPr>
        <sz val="11"/>
        <color indexed="8"/>
        <rFont val="Calibri"/>
        <family val="2"/>
      </rPr>
      <t xml:space="preserve"> terhadap keterampilan mengajar setiap guru. Berdasarkan analisis ini, kepala sekolah mengidentifikasi </t>
    </r>
    <r>
      <rPr>
        <b/>
        <sz val="11"/>
        <color indexed="8"/>
        <rFont val="Calibri"/>
        <family val="2"/>
      </rPr>
      <t>kekuatan</t>
    </r>
    <r>
      <rPr>
        <sz val="11"/>
        <color indexed="8"/>
        <rFont val="Calibri"/>
        <family val="2"/>
      </rPr>
      <t xml:space="preserve"> dan </t>
    </r>
    <r>
      <rPr>
        <b/>
        <sz val="11"/>
        <color indexed="8"/>
        <rFont val="Calibri"/>
        <family val="2"/>
      </rPr>
      <t>area yang perlu dikembangkan</t>
    </r>
    <r>
      <rPr>
        <sz val="11"/>
        <color indexed="8"/>
        <rFont val="Calibri"/>
        <family val="2"/>
      </rPr>
      <t xml:space="preserve"> dari masing-masing guru. Hal ini digunakan untuk </t>
    </r>
    <r>
      <rPr>
        <b/>
        <sz val="11"/>
        <color indexed="8"/>
        <rFont val="Calibri"/>
        <family val="2"/>
      </rPr>
      <t>menyesuaikan perencanaan pembelajaran</t>
    </r>
    <r>
      <rPr>
        <sz val="11"/>
        <color indexed="8"/>
        <rFont val="Calibri"/>
        <family val="2"/>
      </rPr>
      <t xml:space="preserve"> agar dapat mendukung kemampuan guru dalam mengajar, misalnya dengan memberikan </t>
    </r>
    <r>
      <rPr>
        <b/>
        <sz val="11"/>
        <color indexed="8"/>
        <rFont val="Calibri"/>
        <family val="2"/>
      </rPr>
      <t>dukungan profesional</t>
    </r>
    <r>
      <rPr>
        <sz val="11"/>
        <color indexed="8"/>
        <rFont val="Calibri"/>
        <family val="2"/>
      </rPr>
      <t xml:space="preserve"> atau </t>
    </r>
    <r>
      <rPr>
        <b/>
        <sz val="11"/>
        <color indexed="8"/>
        <rFont val="Calibri"/>
        <family val="2"/>
      </rPr>
      <t>pelatihan khusus</t>
    </r>
    <r>
      <rPr>
        <sz val="11"/>
        <color indexed="8"/>
        <rFont val="Calibri"/>
        <family val="2"/>
      </rPr>
      <t>.</t>
    </r>
  </si>
  <si>
    <r>
      <rPr>
        <b/>
        <sz val="11"/>
        <color indexed="8"/>
        <rFont val="Calibri"/>
        <family val="2"/>
      </rPr>
      <t>Kolaborasi Antar Guru Berdasarkan Keahlian</t>
    </r>
    <r>
      <rPr>
        <sz val="11"/>
        <color indexed="8"/>
        <rFont val="Calibri"/>
        <family val="2"/>
      </rPr>
      <t xml:space="preserve">: Kepala sekolah merencanakan </t>
    </r>
    <r>
      <rPr>
        <b/>
        <sz val="11"/>
        <color indexed="8"/>
        <rFont val="Calibri"/>
        <family val="2"/>
      </rPr>
      <t>kolaborasi antar guru</t>
    </r>
    <r>
      <rPr>
        <sz val="11"/>
        <color indexed="8"/>
        <rFont val="Calibri"/>
        <family val="2"/>
      </rPr>
      <t xml:space="preserve"> dengan menyesuaikan </t>
    </r>
    <r>
      <rPr>
        <b/>
        <sz val="11"/>
        <color indexed="8"/>
        <rFont val="Calibri"/>
        <family val="2"/>
      </rPr>
      <t>keahlian masing-masing guru</t>
    </r>
    <r>
      <rPr>
        <sz val="11"/>
        <color indexed="8"/>
        <rFont val="Calibri"/>
        <family val="2"/>
      </rPr>
      <t xml:space="preserve">, misalnya mengelompokkan guru dengan keahlian berbeda dalam </t>
    </r>
    <r>
      <rPr>
        <b/>
        <sz val="11"/>
        <color indexed="8"/>
        <rFont val="Calibri"/>
        <family val="2"/>
      </rPr>
      <t>mata pelajaran terkait</t>
    </r>
    <r>
      <rPr>
        <sz val="11"/>
        <color indexed="8"/>
        <rFont val="Calibri"/>
        <family val="2"/>
      </rPr>
      <t xml:space="preserve"> untuk saling berbagi pengalaman dan strategi pembelajaran yang sesuai dengan gaya mengajar mereka.</t>
    </r>
  </si>
  <si>
    <r>
      <rPr>
        <b/>
        <sz val="11"/>
        <color indexed="8"/>
        <rFont val="Calibri"/>
        <family val="2"/>
      </rPr>
      <t>Pembagian Tugas Berdasarkan Keahlian</t>
    </r>
    <r>
      <rPr>
        <sz val="11"/>
        <color indexed="8"/>
        <rFont val="Calibri"/>
        <family val="2"/>
      </rPr>
      <t xml:space="preserve">: Kepala sekolah membagi tugas mengajar berdasarkan </t>
    </r>
    <r>
      <rPr>
        <b/>
        <sz val="11"/>
        <color indexed="8"/>
        <rFont val="Calibri"/>
        <family val="2"/>
      </rPr>
      <t>karakteristik dan keahlian masing-masing guru</t>
    </r>
    <r>
      <rPr>
        <sz val="11"/>
        <color indexed="8"/>
        <rFont val="Calibri"/>
        <family val="2"/>
      </rPr>
      <t xml:space="preserve">. Misalnya, guru yang memiliki keahlian dalam mengajar </t>
    </r>
    <r>
      <rPr>
        <b/>
        <sz val="11"/>
        <color indexed="8"/>
        <rFont val="Calibri"/>
        <family val="2"/>
      </rPr>
      <t>matematika</t>
    </r>
    <r>
      <rPr>
        <sz val="11"/>
        <color indexed="8"/>
        <rFont val="Calibri"/>
        <family val="2"/>
      </rPr>
      <t xml:space="preserve"> dengan pendekatan berbasis konsep akan diberikan peran utama dalam menyusun rencana pembelajaran matematika, sementara guru yang lebih kuat dalam </t>
    </r>
    <r>
      <rPr>
        <b/>
        <sz val="11"/>
        <color indexed="8"/>
        <rFont val="Calibri"/>
        <family val="2"/>
      </rPr>
      <t>pendekatan berbasis proyek</t>
    </r>
    <r>
      <rPr>
        <sz val="11"/>
        <color indexed="8"/>
        <rFont val="Calibri"/>
        <family val="2"/>
      </rPr>
      <t xml:space="preserve"> bisa memimpin kegiatan berbasis proyek.</t>
    </r>
  </si>
  <si>
    <t>2. Pelaksanaan Pembelajaran yang Responsif terhadap Gaya Mengajar Guru</t>
  </si>
  <si>
    <r>
      <rPr>
        <b/>
        <sz val="11"/>
        <color indexed="8"/>
        <rFont val="Calibri"/>
        <family val="2"/>
      </rPr>
      <t>Fleksibilitas dalam Pendekatan Pembelajaran</t>
    </r>
    <r>
      <rPr>
        <sz val="11"/>
        <color indexed="8"/>
        <rFont val="Calibri"/>
        <family val="2"/>
      </rPr>
      <t xml:space="preserve">: Kepala sekolah memastikan bahwa pelaksanaan pembelajaran memberikan </t>
    </r>
    <r>
      <rPr>
        <b/>
        <sz val="11"/>
        <color indexed="8"/>
        <rFont val="Calibri"/>
        <family val="2"/>
      </rPr>
      <t>fleksibilitas untuk guru</t>
    </r>
    <r>
      <rPr>
        <sz val="11"/>
        <color indexed="8"/>
        <rFont val="Calibri"/>
        <family val="2"/>
      </rPr>
      <t xml:space="preserve"> dalam memilih pendekatan yang sesuai dengan </t>
    </r>
    <r>
      <rPr>
        <b/>
        <sz val="11"/>
        <color indexed="8"/>
        <rFont val="Calibri"/>
        <family val="2"/>
      </rPr>
      <t>gaya mengajar dan karakteristik siswa</t>
    </r>
    <r>
      <rPr>
        <sz val="11"/>
        <color indexed="8"/>
        <rFont val="Calibri"/>
        <family val="2"/>
      </rPr>
      <t xml:space="preserve">. Misalnya, untuk guru yang lebih terbiasa menggunakan metode </t>
    </r>
    <r>
      <rPr>
        <b/>
        <sz val="11"/>
        <color indexed="8"/>
        <rFont val="Calibri"/>
        <family val="2"/>
      </rPr>
      <t>diskusi kelas</t>
    </r>
    <r>
      <rPr>
        <sz val="11"/>
        <color indexed="8"/>
        <rFont val="Calibri"/>
        <family val="2"/>
      </rPr>
      <t xml:space="preserve">, kepala sekolah mendukung penggunaan metode ini dengan memberikan </t>
    </r>
    <r>
      <rPr>
        <b/>
        <sz val="11"/>
        <color indexed="8"/>
        <rFont val="Calibri"/>
        <family val="2"/>
      </rPr>
      <t>ruang dan waktu</t>
    </r>
    <r>
      <rPr>
        <sz val="11"/>
        <color indexed="8"/>
        <rFont val="Calibri"/>
        <family val="2"/>
      </rPr>
      <t xml:space="preserve"> yang memadai, sementara guru yang lebih cenderung pada </t>
    </r>
    <r>
      <rPr>
        <b/>
        <sz val="11"/>
        <color indexed="8"/>
        <rFont val="Calibri"/>
        <family val="2"/>
      </rPr>
      <t>pengajaran berbasis teknologi</t>
    </r>
    <r>
      <rPr>
        <sz val="11"/>
        <color indexed="8"/>
        <rFont val="Calibri"/>
        <family val="2"/>
      </rPr>
      <t xml:space="preserve"> diberi akses untuk memanfaatkan </t>
    </r>
    <r>
      <rPr>
        <b/>
        <sz val="11"/>
        <color indexed="8"/>
        <rFont val="Calibri"/>
        <family val="2"/>
      </rPr>
      <t>alat pembelajaran digital</t>
    </r>
    <r>
      <rPr>
        <sz val="11"/>
        <color indexed="8"/>
        <rFont val="Calibri"/>
        <family val="2"/>
      </rPr>
      <t>.</t>
    </r>
  </si>
  <si>
    <r>
      <rPr>
        <b/>
        <sz val="11"/>
        <color indexed="8"/>
        <rFont val="Calibri"/>
        <family val="2"/>
      </rPr>
      <t>Monitoring Proses Pembelajaran</t>
    </r>
    <r>
      <rPr>
        <sz val="11"/>
        <color indexed="8"/>
        <rFont val="Calibri"/>
        <family val="2"/>
      </rPr>
      <t xml:space="preserve">: Kepala sekolah secara aktif melakukan </t>
    </r>
    <r>
      <rPr>
        <b/>
        <sz val="11"/>
        <color indexed="8"/>
        <rFont val="Calibri"/>
        <family val="2"/>
      </rPr>
      <t>monitoring terhadap pelaksanaan pembelajaran</t>
    </r>
    <r>
      <rPr>
        <sz val="11"/>
        <color indexed="8"/>
        <rFont val="Calibri"/>
        <family val="2"/>
      </rPr>
      <t xml:space="preserve">, mengamati bagaimana guru melaksanakan rencana pembelajaran yang telah disusun, serta memastikan bahwa kegiatan pembelajaran dapat </t>
    </r>
    <r>
      <rPr>
        <b/>
        <sz val="11"/>
        <color indexed="8"/>
        <rFont val="Calibri"/>
        <family val="2"/>
      </rPr>
      <t>menyentuh kebutuhan siswa</t>
    </r>
    <r>
      <rPr>
        <sz val="11"/>
        <color indexed="8"/>
        <rFont val="Calibri"/>
        <family val="2"/>
      </rPr>
      <t xml:space="preserve"> dan menciptakan </t>
    </r>
    <r>
      <rPr>
        <b/>
        <sz val="11"/>
        <color indexed="8"/>
        <rFont val="Calibri"/>
        <family val="2"/>
      </rPr>
      <t>kesempatan bagi guru untuk mengembangkan metode mereka</t>
    </r>
    <r>
      <rPr>
        <sz val="11"/>
        <color indexed="8"/>
        <rFont val="Calibri"/>
        <family val="2"/>
      </rPr>
      <t>.</t>
    </r>
  </si>
  <si>
    <r>
      <rPr>
        <b/>
        <sz val="11"/>
        <color indexed="8"/>
        <rFont val="Calibri"/>
        <family val="2"/>
      </rPr>
      <t>Pemberian Dukungan pada Guru dalam Kelas</t>
    </r>
    <r>
      <rPr>
        <sz val="11"/>
        <color indexed="8"/>
        <rFont val="Calibri"/>
        <family val="2"/>
      </rPr>
      <t xml:space="preserve">: Kepala sekolah memberikan </t>
    </r>
    <r>
      <rPr>
        <b/>
        <sz val="11"/>
        <color indexed="8"/>
        <rFont val="Calibri"/>
        <family val="2"/>
      </rPr>
      <t>dukungan langsung kepada guru</t>
    </r>
    <r>
      <rPr>
        <sz val="11"/>
        <color indexed="8"/>
        <rFont val="Calibri"/>
        <family val="2"/>
      </rPr>
      <t xml:space="preserve"> yang mungkin memerlukan bantuan tambahan dalam pelaksanaan pembelajaran, misalnya dengan menyediakan </t>
    </r>
    <r>
      <rPr>
        <b/>
        <sz val="11"/>
        <color indexed="8"/>
        <rFont val="Calibri"/>
        <family val="2"/>
      </rPr>
      <t>mentoring</t>
    </r>
    <r>
      <rPr>
        <sz val="11"/>
        <color indexed="8"/>
        <rFont val="Calibri"/>
        <family val="2"/>
      </rPr>
      <t xml:space="preserve"> atau </t>
    </r>
    <r>
      <rPr>
        <b/>
        <sz val="11"/>
        <color indexed="8"/>
        <rFont val="Calibri"/>
        <family val="2"/>
      </rPr>
      <t>pengawasan tambahan</t>
    </r>
    <r>
      <rPr>
        <sz val="11"/>
        <color indexed="8"/>
        <rFont val="Calibri"/>
        <family val="2"/>
      </rPr>
      <t xml:space="preserve"> dalam kelas, tergantung pada gaya mengajar yang dimiliki guru tersebut.</t>
    </r>
  </si>
  <si>
    <t>3. Asesmen Capaian Belajar Berdasarkan Karakteristik Guru</t>
  </si>
  <si>
    <r>
      <rPr>
        <b/>
        <sz val="11"/>
        <color indexed="8"/>
        <rFont val="Calibri"/>
        <family val="2"/>
      </rPr>
      <t>Penyesuaian Asesmen dengan Gaya Mengajar Guru</t>
    </r>
    <r>
      <rPr>
        <sz val="11"/>
        <color indexed="8"/>
        <rFont val="Calibri"/>
        <family val="2"/>
      </rPr>
      <t xml:space="preserve">: Kepala sekolah memastikan bahwa </t>
    </r>
    <r>
      <rPr>
        <b/>
        <sz val="11"/>
        <color indexed="8"/>
        <rFont val="Calibri"/>
        <family val="2"/>
      </rPr>
      <t>asesmen siswa</t>
    </r>
    <r>
      <rPr>
        <sz val="11"/>
        <color indexed="8"/>
        <rFont val="Calibri"/>
        <family val="2"/>
      </rPr>
      <t xml:space="preserve"> dirancang dengan </t>
    </r>
    <r>
      <rPr>
        <b/>
        <sz val="11"/>
        <color indexed="8"/>
        <rFont val="Calibri"/>
        <family val="2"/>
      </rPr>
      <t>memperhatikan gaya mengajar guru</t>
    </r>
    <r>
      <rPr>
        <sz val="11"/>
        <color indexed="8"/>
        <rFont val="Calibri"/>
        <family val="2"/>
      </rPr>
      <t xml:space="preserve">. Misalnya, jika seorang guru lebih mengutamakan pembelajaran </t>
    </r>
    <r>
      <rPr>
        <b/>
        <sz val="11"/>
        <color indexed="8"/>
        <rFont val="Calibri"/>
        <family val="2"/>
      </rPr>
      <t>berbasis proyek</t>
    </r>
    <r>
      <rPr>
        <sz val="11"/>
        <color indexed="8"/>
        <rFont val="Calibri"/>
        <family val="2"/>
      </rPr>
      <t xml:space="preserve">, maka asesmen lebih difokuskan pada hasil proyek atau presentasi yang mencerminkan proses dan kreativitas siswa. Di sisi lain, guru yang lebih berfokus pada pengajaran </t>
    </r>
    <r>
      <rPr>
        <b/>
        <sz val="11"/>
        <color indexed="8"/>
        <rFont val="Calibri"/>
        <family val="2"/>
      </rPr>
      <t>berbasis ujian atau tes</t>
    </r>
    <r>
      <rPr>
        <sz val="11"/>
        <color indexed="8"/>
        <rFont val="Calibri"/>
        <family val="2"/>
      </rPr>
      <t xml:space="preserve"> juga akan diberi kebebasan untuk merancang </t>
    </r>
    <r>
      <rPr>
        <b/>
        <sz val="11"/>
        <color indexed="8"/>
        <rFont val="Calibri"/>
        <family val="2"/>
      </rPr>
      <t>asesmen berbasis tes tertulis</t>
    </r>
    <r>
      <rPr>
        <sz val="11"/>
        <color indexed="8"/>
        <rFont val="Calibri"/>
        <family val="2"/>
      </rPr>
      <t xml:space="preserve"> yang lebih cocok dengan pendekatan mereka.</t>
    </r>
  </si>
  <si>
    <r>
      <rPr>
        <b/>
        <sz val="11"/>
        <color indexed="8"/>
        <rFont val="Calibri"/>
        <family val="2"/>
      </rPr>
      <t>Pengembangan Alat Asesmen yang Variatif</t>
    </r>
    <r>
      <rPr>
        <sz val="11"/>
        <color indexed="8"/>
        <rFont val="Calibri"/>
        <family val="2"/>
      </rPr>
      <t xml:space="preserve">: Kepala sekolah memberikan kebijakan dan bimbingan untuk menggunakan </t>
    </r>
    <r>
      <rPr>
        <b/>
        <sz val="11"/>
        <color indexed="8"/>
        <rFont val="Calibri"/>
        <family val="2"/>
      </rPr>
      <t>beragam instrumen asesmen</t>
    </r>
    <r>
      <rPr>
        <sz val="11"/>
        <color indexed="8"/>
        <rFont val="Calibri"/>
        <family val="2"/>
      </rPr>
      <t xml:space="preserve">, seperti </t>
    </r>
    <r>
      <rPr>
        <b/>
        <sz val="11"/>
        <color indexed="8"/>
        <rFont val="Calibri"/>
        <family val="2"/>
      </rPr>
      <t>tes formatif</t>
    </r>
    <r>
      <rPr>
        <sz val="11"/>
        <color indexed="8"/>
        <rFont val="Calibri"/>
        <family val="2"/>
      </rPr>
      <t xml:space="preserve">, </t>
    </r>
    <r>
      <rPr>
        <b/>
        <sz val="11"/>
        <color indexed="8"/>
        <rFont val="Calibri"/>
        <family val="2"/>
      </rPr>
      <t>observasi</t>
    </r>
    <r>
      <rPr>
        <sz val="11"/>
        <color indexed="8"/>
        <rFont val="Calibri"/>
        <family val="2"/>
      </rPr>
      <t xml:space="preserve">, </t>
    </r>
    <r>
      <rPr>
        <b/>
        <sz val="11"/>
        <color indexed="8"/>
        <rFont val="Calibri"/>
        <family val="2"/>
      </rPr>
      <t>portofolio</t>
    </r>
    <r>
      <rPr>
        <sz val="11"/>
        <color indexed="8"/>
        <rFont val="Calibri"/>
        <family val="2"/>
      </rPr>
      <t xml:space="preserve">, dan </t>
    </r>
    <r>
      <rPr>
        <b/>
        <sz val="11"/>
        <color indexed="8"/>
        <rFont val="Calibri"/>
        <family val="2"/>
      </rPr>
      <t>penugasan</t>
    </r>
    <r>
      <rPr>
        <sz val="11"/>
        <color indexed="8"/>
        <rFont val="Calibri"/>
        <family val="2"/>
      </rPr>
      <t xml:space="preserve"> untuk memastikan bahwa </t>
    </r>
    <r>
      <rPr>
        <b/>
        <sz val="11"/>
        <color indexed="8"/>
        <rFont val="Calibri"/>
        <family val="2"/>
      </rPr>
      <t>capaian belajar siswa</t>
    </r>
    <r>
      <rPr>
        <sz val="11"/>
        <color indexed="8"/>
        <rFont val="Calibri"/>
        <family val="2"/>
      </rPr>
      <t xml:space="preserve"> terukur dengan berbagai cara yang sesuai dengan metode pembelajaran yang digunakan oleh guru.</t>
    </r>
  </si>
  <si>
    <r>
      <rPr>
        <b/>
        <sz val="11"/>
        <color indexed="8"/>
        <rFont val="Calibri"/>
        <family val="2"/>
      </rPr>
      <t>Umpan Balik yang Membangun</t>
    </r>
    <r>
      <rPr>
        <sz val="11"/>
        <color indexed="8"/>
        <rFont val="Calibri"/>
        <family val="2"/>
      </rPr>
      <t xml:space="preserve">: Kepala sekolah mendorong guru untuk memberikan </t>
    </r>
    <r>
      <rPr>
        <b/>
        <sz val="11"/>
        <color indexed="8"/>
        <rFont val="Calibri"/>
        <family val="2"/>
      </rPr>
      <t>umpan balik yang konstruktif dan bermanfaat</t>
    </r>
    <r>
      <rPr>
        <sz val="11"/>
        <color indexed="8"/>
        <rFont val="Calibri"/>
        <family val="2"/>
      </rPr>
      <t xml:space="preserve"> kepada siswa, serta memberikan </t>
    </r>
    <r>
      <rPr>
        <b/>
        <sz val="11"/>
        <color indexed="8"/>
        <rFont val="Calibri"/>
        <family val="2"/>
      </rPr>
      <t>kesempatan bagi siswa untuk merefleksikan hasil belajar mereka</t>
    </r>
    <r>
      <rPr>
        <sz val="11"/>
        <color indexed="8"/>
        <rFont val="Calibri"/>
        <family val="2"/>
      </rPr>
      <t xml:space="preserve">, terutama dengan memperhatikan karakteristik masing-masing guru dalam memberikan penilaian. Umpan balik ini tidak hanya terkait hasil akademis, tetapi juga terkait perkembangan </t>
    </r>
    <r>
      <rPr>
        <b/>
        <sz val="11"/>
        <color indexed="8"/>
        <rFont val="Calibri"/>
        <family val="2"/>
      </rPr>
      <t>sosial dan emosional</t>
    </r>
    <r>
      <rPr>
        <sz val="11"/>
        <color indexed="8"/>
        <rFont val="Calibri"/>
        <family val="2"/>
      </rPr>
      <t xml:space="preserve"> siswa.</t>
    </r>
  </si>
  <si>
    <t>4. Pelaporan Capaian Belajar yang Transparan dan Sesuai dengan Praktik Pembelajaran Guru</t>
  </si>
  <si>
    <r>
      <rPr>
        <b/>
        <sz val="11"/>
        <color indexed="8"/>
        <rFont val="Calibri"/>
        <family val="2"/>
      </rPr>
      <t>Pelaporan Berbasis Data yang Komprehensif</t>
    </r>
    <r>
      <rPr>
        <sz val="11"/>
        <color indexed="8"/>
        <rFont val="Calibri"/>
        <family val="2"/>
      </rPr>
      <t xml:space="preserve">: Kepala sekolah memastikan bahwa laporan hasil belajar siswa mencakup </t>
    </r>
    <r>
      <rPr>
        <b/>
        <sz val="11"/>
        <color indexed="8"/>
        <rFont val="Calibri"/>
        <family val="2"/>
      </rPr>
      <t>berbagai aspek pembelajaran</t>
    </r>
    <r>
      <rPr>
        <sz val="11"/>
        <color indexed="8"/>
        <rFont val="Calibri"/>
        <family val="2"/>
      </rPr>
      <t xml:space="preserve"> yang telah dilakukan oleh guru, seperti </t>
    </r>
    <r>
      <rPr>
        <b/>
        <sz val="11"/>
        <color indexed="8"/>
        <rFont val="Calibri"/>
        <family val="2"/>
      </rPr>
      <t>pengetahuan, keterampilan, dan sikap</t>
    </r>
    <r>
      <rPr>
        <sz val="11"/>
        <color indexed="8"/>
        <rFont val="Calibri"/>
        <family val="2"/>
      </rPr>
      <t xml:space="preserve">. Pelaporan ini tidak hanya mengandalkan hasil ujian, tetapi juga memperhitungkan kontribusi </t>
    </r>
    <r>
      <rPr>
        <b/>
        <sz val="11"/>
        <color indexed="8"/>
        <rFont val="Calibri"/>
        <family val="2"/>
      </rPr>
      <t>pendekatan pembelajaran yang digunakan guru</t>
    </r>
    <r>
      <rPr>
        <sz val="11"/>
        <color indexed="8"/>
        <rFont val="Calibri"/>
        <family val="2"/>
      </rPr>
      <t xml:space="preserve">, misalnya </t>
    </r>
    <r>
      <rPr>
        <b/>
        <sz val="11"/>
        <color indexed="8"/>
        <rFont val="Calibri"/>
        <family val="2"/>
      </rPr>
      <t>penilaian berbasis proyek</t>
    </r>
    <r>
      <rPr>
        <sz val="11"/>
        <color indexed="8"/>
        <rFont val="Calibri"/>
        <family val="2"/>
      </rPr>
      <t xml:space="preserve">, atau </t>
    </r>
    <r>
      <rPr>
        <b/>
        <sz val="11"/>
        <color indexed="8"/>
        <rFont val="Calibri"/>
        <family val="2"/>
      </rPr>
      <t>penilaian proses</t>
    </r>
    <r>
      <rPr>
        <sz val="11"/>
        <color indexed="8"/>
        <rFont val="Calibri"/>
        <family val="2"/>
      </rPr>
      <t>.</t>
    </r>
  </si>
  <si>
    <r>
      <rPr>
        <b/>
        <sz val="11"/>
        <color indexed="8"/>
        <rFont val="Calibri"/>
        <family val="2"/>
      </rPr>
      <t>Pelaporan yang Memperhatikan Keunikan Guru</t>
    </r>
    <r>
      <rPr>
        <sz val="11"/>
        <color indexed="8"/>
        <rFont val="Calibri"/>
        <family val="2"/>
      </rPr>
      <t xml:space="preserve">: Kepala sekolah juga memastikan bahwa laporan </t>
    </r>
    <r>
      <rPr>
        <b/>
        <sz val="11"/>
        <color indexed="8"/>
        <rFont val="Calibri"/>
        <family val="2"/>
      </rPr>
      <t>capaian belajar siswa</t>
    </r>
    <r>
      <rPr>
        <sz val="11"/>
        <color indexed="8"/>
        <rFont val="Calibri"/>
        <family val="2"/>
      </rPr>
      <t xml:space="preserve"> dapat mencerminkan </t>
    </r>
    <r>
      <rPr>
        <b/>
        <sz val="11"/>
        <color indexed="8"/>
        <rFont val="Calibri"/>
        <family val="2"/>
      </rPr>
      <t>keunikan gaya mengajar guru</t>
    </r>
    <r>
      <rPr>
        <sz val="11"/>
        <color indexed="8"/>
        <rFont val="Calibri"/>
        <family val="2"/>
      </rPr>
      <t xml:space="preserve"> dalam setiap mata pelajaran. Laporan dibuat dengan </t>
    </r>
    <r>
      <rPr>
        <b/>
        <sz val="11"/>
        <color indexed="8"/>
        <rFont val="Calibri"/>
        <family val="2"/>
      </rPr>
      <t>mengkomunikasikan hasil capaian siswa secara menyeluruh</t>
    </r>
    <r>
      <rPr>
        <sz val="11"/>
        <color indexed="8"/>
        <rFont val="Calibri"/>
        <family val="2"/>
      </rPr>
      <t xml:space="preserve"> dan menyertakan </t>
    </r>
    <r>
      <rPr>
        <b/>
        <sz val="11"/>
        <color indexed="8"/>
        <rFont val="Calibri"/>
        <family val="2"/>
      </rPr>
      <t>strategi pengajaran yang digunakan guru</t>
    </r>
    <r>
      <rPr>
        <sz val="11"/>
        <color indexed="8"/>
        <rFont val="Calibri"/>
        <family val="2"/>
      </rPr>
      <t xml:space="preserve"> yang berkontribusi terhadap hasil tersebut. Sebagai contoh, jika seorang guru menggunakan </t>
    </r>
    <r>
      <rPr>
        <b/>
        <sz val="11"/>
        <color indexed="8"/>
        <rFont val="Calibri"/>
        <family val="2"/>
      </rPr>
      <t>pendekatan berbasis inquiry</t>
    </r>
    <r>
      <rPr>
        <sz val="11"/>
        <color indexed="8"/>
        <rFont val="Calibri"/>
        <family val="2"/>
      </rPr>
      <t xml:space="preserve">, laporan dapat mencakup penilaian terhadap bagaimana siswa terlibat dalam </t>
    </r>
    <r>
      <rPr>
        <b/>
        <sz val="11"/>
        <color indexed="8"/>
        <rFont val="Calibri"/>
        <family val="2"/>
      </rPr>
      <t>proses penyelidikan dan pemecahan masalah</t>
    </r>
    <r>
      <rPr>
        <sz val="11"/>
        <color indexed="8"/>
        <rFont val="Calibri"/>
        <family val="2"/>
      </rPr>
      <t>.</t>
    </r>
  </si>
  <si>
    <r>
      <rPr>
        <b/>
        <sz val="11"/>
        <color indexed="8"/>
        <rFont val="Calibri"/>
        <family val="2"/>
      </rPr>
      <t>Pelaporan yang Melibatkan Orang Tua</t>
    </r>
    <r>
      <rPr>
        <sz val="11"/>
        <color indexed="8"/>
        <rFont val="Calibri"/>
        <family val="2"/>
      </rPr>
      <t xml:space="preserve">: Kepala sekolah memfasilitasi sistem pelaporan yang memastikan </t>
    </r>
    <r>
      <rPr>
        <b/>
        <sz val="11"/>
        <color indexed="8"/>
        <rFont val="Calibri"/>
        <family val="2"/>
      </rPr>
      <t>orang tua mendapatkan informasi yang jelas</t>
    </r>
    <r>
      <rPr>
        <sz val="11"/>
        <color indexed="8"/>
        <rFont val="Calibri"/>
        <family val="2"/>
      </rPr>
      <t xml:space="preserve"> tentang perkembangan siswa. Hal ini dilakukan dengan memastikan bahwa laporan capaian belajar mengandung </t>
    </r>
    <r>
      <rPr>
        <b/>
        <sz val="11"/>
        <color indexed="8"/>
        <rFont val="Calibri"/>
        <family val="2"/>
      </rPr>
      <t>penjelasan tentang pendekatan pembelajaran</t>
    </r>
    <r>
      <rPr>
        <sz val="11"/>
        <color indexed="8"/>
        <rFont val="Calibri"/>
        <family val="2"/>
      </rPr>
      <t xml:space="preserve"> yang diterapkan oleh guru, serta memberikan rekomendasi atau </t>
    </r>
    <r>
      <rPr>
        <b/>
        <sz val="11"/>
        <color indexed="8"/>
        <rFont val="Calibri"/>
        <family val="2"/>
      </rPr>
      <t>strategi yang bisa dilakukan orang tua di rumah</t>
    </r>
    <r>
      <rPr>
        <sz val="11"/>
        <color indexed="8"/>
        <rFont val="Calibri"/>
        <family val="2"/>
      </rPr>
      <t xml:space="preserve"> untuk mendukung perkembangan anak mereka.</t>
    </r>
  </si>
  <si>
    <t>5. Pemberian Dukungan Profesional Berdasarkan Kebutuhan Guru</t>
  </si>
  <si>
    <r>
      <rPr>
        <b/>
        <sz val="11"/>
        <color indexed="8"/>
        <rFont val="Calibri"/>
        <family val="2"/>
      </rPr>
      <t>Identifikasi Kebutuhan Pengembangan Profesional Guru</t>
    </r>
    <r>
      <rPr>
        <sz val="11"/>
        <color indexed="8"/>
        <rFont val="Calibri"/>
        <family val="2"/>
      </rPr>
      <t xml:space="preserve">: Kepala sekolah secara rutin melakukan </t>
    </r>
    <r>
      <rPr>
        <b/>
        <sz val="11"/>
        <color indexed="8"/>
        <rFont val="Calibri"/>
        <family val="2"/>
      </rPr>
      <t>diskusi reflektif</t>
    </r>
    <r>
      <rPr>
        <sz val="11"/>
        <color indexed="8"/>
        <rFont val="Calibri"/>
        <family val="2"/>
      </rPr>
      <t xml:space="preserve"> dengan setiap guru untuk mengidentifikasi </t>
    </r>
    <r>
      <rPr>
        <b/>
        <sz val="11"/>
        <color indexed="8"/>
        <rFont val="Calibri"/>
        <family val="2"/>
      </rPr>
      <t>kebutuhan pengembangan profesional</t>
    </r>
    <r>
      <rPr>
        <sz val="11"/>
        <color indexed="8"/>
        <rFont val="Calibri"/>
        <family val="2"/>
      </rPr>
      <t xml:space="preserve"> mereka. Berdasarkan karakteristik pengajaran guru, kepala sekolah memberikan kesempatan bagi guru untuk mengikuti </t>
    </r>
    <r>
      <rPr>
        <b/>
        <sz val="11"/>
        <color indexed="8"/>
        <rFont val="Calibri"/>
        <family val="2"/>
      </rPr>
      <t>pelatihan, workshop, atau seminar</t>
    </r>
    <r>
      <rPr>
        <sz val="11"/>
        <color indexed="8"/>
        <rFont val="Calibri"/>
        <family val="2"/>
      </rPr>
      <t xml:space="preserve"> yang sesuai dengan kekuatan dan area yang perlu dikembangkan.</t>
    </r>
  </si>
  <si>
    <r>
      <rPr>
        <b/>
        <sz val="11"/>
        <color indexed="8"/>
        <rFont val="Calibri"/>
        <family val="2"/>
      </rPr>
      <t>Pengembangan Keterampilan Guru dalam Asesmen</t>
    </r>
    <r>
      <rPr>
        <sz val="11"/>
        <color indexed="8"/>
        <rFont val="Calibri"/>
        <family val="2"/>
      </rPr>
      <t xml:space="preserve">: Kepala sekolah memberikan kesempatan untuk guru mengembangkan keterampilan mereka dalam </t>
    </r>
    <r>
      <rPr>
        <b/>
        <sz val="11"/>
        <color indexed="8"/>
        <rFont val="Calibri"/>
        <family val="2"/>
      </rPr>
      <t>mendesain dan melaksanakan asesmen yang efektif</t>
    </r>
    <r>
      <rPr>
        <sz val="11"/>
        <color indexed="8"/>
        <rFont val="Calibri"/>
        <family val="2"/>
      </rPr>
      <t xml:space="preserve">. Kepala sekolah mendorong guru untuk menghadiri </t>
    </r>
    <r>
      <rPr>
        <b/>
        <sz val="11"/>
        <color indexed="8"/>
        <rFont val="Calibri"/>
        <family val="2"/>
      </rPr>
      <t>pelatihan tentang asesmen yang autentik</t>
    </r>
    <r>
      <rPr>
        <sz val="11"/>
        <color indexed="8"/>
        <rFont val="Calibri"/>
        <family val="2"/>
      </rPr>
      <t xml:space="preserve"> atau </t>
    </r>
    <r>
      <rPr>
        <b/>
        <sz val="11"/>
        <color indexed="8"/>
        <rFont val="Calibri"/>
        <family val="2"/>
      </rPr>
      <t>penilaian berbasis keterampilan</t>
    </r>
    <r>
      <rPr>
        <sz val="11"/>
        <color indexed="8"/>
        <rFont val="Calibri"/>
        <family val="2"/>
      </rPr>
      <t>, yang sesuai dengan gaya dan kebutuhan pengajaran mereka.</t>
    </r>
  </si>
  <si>
    <r>
      <rPr>
        <b/>
        <sz val="11"/>
        <color indexed="8"/>
        <rFont val="Calibri"/>
        <family val="2"/>
      </rPr>
      <t>Pembimbingan dan Mentoring untuk Guru Baru</t>
    </r>
    <r>
      <rPr>
        <sz val="11"/>
        <color indexed="8"/>
        <rFont val="Calibri"/>
        <family val="2"/>
      </rPr>
      <t xml:space="preserve">: Kepala sekolah menyediakan sistem </t>
    </r>
    <r>
      <rPr>
        <b/>
        <sz val="11"/>
        <color indexed="8"/>
        <rFont val="Calibri"/>
        <family val="2"/>
      </rPr>
      <t>mentoring</t>
    </r>
    <r>
      <rPr>
        <sz val="11"/>
        <color indexed="8"/>
        <rFont val="Calibri"/>
        <family val="2"/>
      </rPr>
      <t xml:space="preserve"> untuk guru baru atau guru yang membutuhkan dukungan lebih dalam mengembangkan keterampilan mengajar mereka. Program ini memungkinkan mentor untuk memberikan bimbingan tentang cara merencanakan, melaksanakan, dan mengevaluasi pembelajaran dengan efektif.</t>
    </r>
  </si>
  <si>
    <t>3.3. Pengelolaa nsumber daya satuan pendidikan secara efektif, transparan, dan akuntabel.</t>
  </si>
  <si>
    <t>1. Pemetaan Sumber Daya Internal untuk Perencanaan Program</t>
  </si>
  <si>
    <r>
      <rPr>
        <b/>
        <sz val="11"/>
        <color indexed="8"/>
        <rFont val="Calibri"/>
        <family val="2"/>
      </rPr>
      <t>Identifikasi Kekuatan Sumber Daya Manusia di Sekolah</t>
    </r>
    <r>
      <rPr>
        <sz val="11"/>
        <color indexed="8"/>
        <rFont val="Calibri"/>
        <family val="2"/>
      </rPr>
      <t xml:space="preserve">: Kepala sekolah mengidentifikasi potensi dan </t>
    </r>
    <r>
      <rPr>
        <b/>
        <sz val="11"/>
        <color indexed="8"/>
        <rFont val="Calibri"/>
        <family val="2"/>
      </rPr>
      <t>keahlian yang dimiliki guru</t>
    </r>
    <r>
      <rPr>
        <sz val="11"/>
        <color indexed="8"/>
        <rFont val="Calibri"/>
        <family val="2"/>
      </rPr>
      <t xml:space="preserve"> dan staf di sekolah melalui </t>
    </r>
    <r>
      <rPr>
        <b/>
        <sz val="11"/>
        <color indexed="8"/>
        <rFont val="Calibri"/>
        <family val="2"/>
      </rPr>
      <t>penilaian kebutuhan pengembangan profesional</t>
    </r>
    <r>
      <rPr>
        <sz val="11"/>
        <color indexed="8"/>
        <rFont val="Calibri"/>
        <family val="2"/>
      </rPr>
      <t xml:space="preserve"> dan </t>
    </r>
    <r>
      <rPr>
        <b/>
        <sz val="11"/>
        <color indexed="8"/>
        <rFont val="Calibri"/>
        <family val="2"/>
      </rPr>
      <t>diskusi internal</t>
    </r>
    <r>
      <rPr>
        <sz val="11"/>
        <color indexed="8"/>
        <rFont val="Calibri"/>
        <family val="2"/>
      </rPr>
      <t xml:space="preserve">. Berdasarkan informasi tersebut, kepala sekolah mengalokasikan </t>
    </r>
    <r>
      <rPr>
        <b/>
        <sz val="11"/>
        <color indexed="8"/>
        <rFont val="Calibri"/>
        <family val="2"/>
      </rPr>
      <t>sumber daya manusia</t>
    </r>
    <r>
      <rPr>
        <sz val="11"/>
        <color indexed="8"/>
        <rFont val="Calibri"/>
        <family val="2"/>
      </rPr>
      <t xml:space="preserve"> untuk merancang dan melaksanakan program yang relevan. Misalnya, seorang guru dengan latar belakang </t>
    </r>
    <r>
      <rPr>
        <b/>
        <sz val="11"/>
        <color indexed="8"/>
        <rFont val="Calibri"/>
        <family val="2"/>
      </rPr>
      <t>pendidikan matematika</t>
    </r>
    <r>
      <rPr>
        <sz val="11"/>
        <color indexed="8"/>
        <rFont val="Calibri"/>
        <family val="2"/>
      </rPr>
      <t xml:space="preserve"> dapat diberi peran dalam program penguatan </t>
    </r>
    <r>
      <rPr>
        <b/>
        <sz val="11"/>
        <color indexed="8"/>
        <rFont val="Calibri"/>
        <family val="2"/>
      </rPr>
      <t>literasi matematika</t>
    </r>
    <r>
      <rPr>
        <sz val="11"/>
        <color indexed="8"/>
        <rFont val="Calibri"/>
        <family val="2"/>
      </rPr>
      <t xml:space="preserve">, atau seorang guru dengan kemampuan </t>
    </r>
    <r>
      <rPr>
        <b/>
        <sz val="11"/>
        <color indexed="8"/>
        <rFont val="Calibri"/>
        <family val="2"/>
      </rPr>
      <t>teknologi pendidikan</t>
    </r>
    <r>
      <rPr>
        <sz val="11"/>
        <color indexed="8"/>
        <rFont val="Calibri"/>
        <family val="2"/>
      </rPr>
      <t xml:space="preserve"> dapat diberi tanggung jawab dalam mengintegrasikan </t>
    </r>
    <r>
      <rPr>
        <b/>
        <sz val="11"/>
        <color indexed="8"/>
        <rFont val="Calibri"/>
        <family val="2"/>
      </rPr>
      <t>teknologi dalam pembelajaran</t>
    </r>
    <r>
      <rPr>
        <sz val="11"/>
        <color indexed="8"/>
        <rFont val="Calibri"/>
        <family val="2"/>
      </rPr>
      <t>.</t>
    </r>
  </si>
  <si>
    <r>
      <rPr>
        <b/>
        <sz val="11"/>
        <color indexed="8"/>
        <rFont val="Calibri"/>
        <family val="2"/>
      </rPr>
      <t>Sumber Daya Fasilitas</t>
    </r>
    <r>
      <rPr>
        <sz val="11"/>
        <color indexed="8"/>
        <rFont val="Calibri"/>
        <family val="2"/>
      </rPr>
      <t xml:space="preserve">: Kepala sekolah melakukan </t>
    </r>
    <r>
      <rPr>
        <b/>
        <sz val="11"/>
        <color indexed="8"/>
        <rFont val="Calibri"/>
        <family val="2"/>
      </rPr>
      <t>pemetaan fasilitas yang ada</t>
    </r>
    <r>
      <rPr>
        <sz val="11"/>
        <color indexed="8"/>
        <rFont val="Calibri"/>
        <family val="2"/>
      </rPr>
      <t xml:space="preserve">, seperti ruang kelas, laboratorium, dan peralatan pembelajaran. Berdasarkan analisis ini, kepala sekolah mengembangkan program dengan </t>
    </r>
    <r>
      <rPr>
        <b/>
        <sz val="11"/>
        <color indexed="8"/>
        <rFont val="Calibri"/>
        <family val="2"/>
      </rPr>
      <t>memaksimalkan fasilitas yang ada</t>
    </r>
    <r>
      <rPr>
        <sz val="11"/>
        <color indexed="8"/>
        <rFont val="Calibri"/>
        <family val="2"/>
      </rPr>
      <t xml:space="preserve">. Misalnya, jika sekolah memiliki </t>
    </r>
    <r>
      <rPr>
        <b/>
        <sz val="11"/>
        <color indexed="8"/>
        <rFont val="Calibri"/>
        <family val="2"/>
      </rPr>
      <t>laboratorium sains</t>
    </r>
    <r>
      <rPr>
        <sz val="11"/>
        <color indexed="8"/>
        <rFont val="Calibri"/>
        <family val="2"/>
      </rPr>
      <t xml:space="preserve"> yang lengkap, kepala sekolah dapat merancang program </t>
    </r>
    <r>
      <rPr>
        <b/>
        <sz val="11"/>
        <color indexed="8"/>
        <rFont val="Calibri"/>
        <family val="2"/>
      </rPr>
      <t>peningkatan keterampilan praktikum sains</t>
    </r>
    <r>
      <rPr>
        <sz val="11"/>
        <color indexed="8"/>
        <rFont val="Calibri"/>
        <family val="2"/>
      </rPr>
      <t xml:space="preserve"> untuk siswa dengan memanfaatkan fasilitas tersebut.</t>
    </r>
  </si>
  <si>
    <t>2. Pencarian Sumber Daya Eksternal untuk Mendukung Program</t>
  </si>
  <si>
    <r>
      <rPr>
        <b/>
        <sz val="11"/>
        <color indexed="8"/>
        <rFont val="Calibri"/>
        <family val="2"/>
      </rPr>
      <t>Penggalangan Dana untuk Program Pendidikan</t>
    </r>
    <r>
      <rPr>
        <sz val="11"/>
        <color indexed="8"/>
        <rFont val="Calibri"/>
        <family val="2"/>
      </rPr>
      <t xml:space="preserve">: Kepala sekolah mengidentifikasi </t>
    </r>
    <r>
      <rPr>
        <b/>
        <sz val="11"/>
        <color indexed="8"/>
        <rFont val="Calibri"/>
        <family val="2"/>
      </rPr>
      <t>sumber dana eksternal</t>
    </r>
    <r>
      <rPr>
        <sz val="11"/>
        <color indexed="8"/>
        <rFont val="Calibri"/>
        <family val="2"/>
      </rPr>
      <t xml:space="preserve"> melalui berbagai cara, seperti </t>
    </r>
    <r>
      <rPr>
        <b/>
        <sz val="11"/>
        <color indexed="8"/>
        <rFont val="Calibri"/>
        <family val="2"/>
      </rPr>
      <t>pengajuan hibah pendidikan</t>
    </r>
    <r>
      <rPr>
        <sz val="11"/>
        <color indexed="8"/>
        <rFont val="Calibri"/>
        <family val="2"/>
      </rPr>
      <t xml:space="preserve"> kepada pemerintah atau lembaga swasta, </t>
    </r>
    <r>
      <rPr>
        <b/>
        <sz val="11"/>
        <color indexed="8"/>
        <rFont val="Calibri"/>
        <family val="2"/>
      </rPr>
      <t>kemitraan dengan dunia usaha</t>
    </r>
    <r>
      <rPr>
        <sz val="11"/>
        <color indexed="8"/>
        <rFont val="Calibri"/>
        <family val="2"/>
      </rPr>
      <t xml:space="preserve">, atau </t>
    </r>
    <r>
      <rPr>
        <b/>
        <sz val="11"/>
        <color indexed="8"/>
        <rFont val="Calibri"/>
        <family val="2"/>
      </rPr>
      <t>kerja sama dengan lembaga pendidikan lain</t>
    </r>
    <r>
      <rPr>
        <sz val="11"/>
        <color indexed="8"/>
        <rFont val="Calibri"/>
        <family val="2"/>
      </rPr>
      <t xml:space="preserve">. Kepala sekolah berhasil mendapatkan </t>
    </r>
    <r>
      <rPr>
        <b/>
        <sz val="11"/>
        <color indexed="8"/>
        <rFont val="Calibri"/>
        <family val="2"/>
      </rPr>
      <t>dana untuk program pengembangan literasi digital</t>
    </r>
    <r>
      <rPr>
        <sz val="11"/>
        <color indexed="8"/>
        <rFont val="Calibri"/>
        <family val="2"/>
      </rPr>
      <t xml:space="preserve"> dengan bekerja sama dengan perusahaan teknologi lokal yang mendonasikan perangkat komputer atau menyediakan pelatihan bagi guru dan siswa.</t>
    </r>
  </si>
  <si>
    <r>
      <rPr>
        <b/>
        <sz val="11"/>
        <color indexed="8"/>
        <rFont val="Calibri"/>
        <family val="2"/>
      </rPr>
      <t>Kolaborasi dengan Lembaga Pendidikan atau Organisasi Sosial</t>
    </r>
    <r>
      <rPr>
        <sz val="11"/>
        <color indexed="8"/>
        <rFont val="Calibri"/>
        <family val="2"/>
      </rPr>
      <t xml:space="preserve">: Kepala sekolah melakukan </t>
    </r>
    <r>
      <rPr>
        <b/>
        <sz val="11"/>
        <color indexed="8"/>
        <rFont val="Calibri"/>
        <family val="2"/>
      </rPr>
      <t>kerja sama dengan lembaga pendidikan tinggi</t>
    </r>
    <r>
      <rPr>
        <sz val="11"/>
        <color indexed="8"/>
        <rFont val="Calibri"/>
        <family val="2"/>
      </rPr>
      <t xml:space="preserve"> atau </t>
    </r>
    <r>
      <rPr>
        <b/>
        <sz val="11"/>
        <color indexed="8"/>
        <rFont val="Calibri"/>
        <family val="2"/>
      </rPr>
      <t>organisasi non-pemerintah</t>
    </r>
    <r>
      <rPr>
        <sz val="11"/>
        <color indexed="8"/>
        <rFont val="Calibri"/>
        <family val="2"/>
      </rPr>
      <t xml:space="preserve"> untuk mengakses </t>
    </r>
    <r>
      <rPr>
        <b/>
        <sz val="11"/>
        <color indexed="8"/>
        <rFont val="Calibri"/>
        <family val="2"/>
      </rPr>
      <t>materi pelatihan</t>
    </r>
    <r>
      <rPr>
        <sz val="11"/>
        <color indexed="8"/>
        <rFont val="Calibri"/>
        <family val="2"/>
      </rPr>
      <t xml:space="preserve"> atau </t>
    </r>
    <r>
      <rPr>
        <b/>
        <sz val="11"/>
        <color indexed="8"/>
        <rFont val="Calibri"/>
        <family val="2"/>
      </rPr>
      <t>mentoring</t>
    </r>
    <r>
      <rPr>
        <sz val="11"/>
        <color indexed="8"/>
        <rFont val="Calibri"/>
        <family val="2"/>
      </rPr>
      <t xml:space="preserve"> bagi guru, serta </t>
    </r>
    <r>
      <rPr>
        <b/>
        <sz val="11"/>
        <color indexed="8"/>
        <rFont val="Calibri"/>
        <family val="2"/>
      </rPr>
      <t>sumber daya manusia tambahan</t>
    </r>
    <r>
      <rPr>
        <sz val="11"/>
        <color indexed="8"/>
        <rFont val="Calibri"/>
        <family val="2"/>
      </rPr>
      <t xml:space="preserve"> seperti </t>
    </r>
    <r>
      <rPr>
        <b/>
        <sz val="11"/>
        <color indexed="8"/>
        <rFont val="Calibri"/>
        <family val="2"/>
      </rPr>
      <t>volunteer</t>
    </r>
    <r>
      <rPr>
        <sz val="11"/>
        <color indexed="8"/>
        <rFont val="Calibri"/>
        <family val="2"/>
      </rPr>
      <t xml:space="preserve"> untuk membantu pelaksanaan program ekstrakurikuler atau penguatan literasi di sekolah.</t>
    </r>
  </si>
  <si>
    <r>
      <rPr>
        <b/>
        <sz val="11"/>
        <color indexed="8"/>
        <rFont val="Calibri"/>
        <family val="2"/>
      </rPr>
      <t>Kemitraan dengan Pemerintah dan Lembaga Swadaya Masyarakat (LSM)</t>
    </r>
    <r>
      <rPr>
        <sz val="11"/>
        <color indexed="8"/>
        <rFont val="Calibri"/>
        <family val="2"/>
      </rPr>
      <t xml:space="preserve">: Kepala sekolah menggali peluang melalui </t>
    </r>
    <r>
      <rPr>
        <b/>
        <sz val="11"/>
        <color indexed="8"/>
        <rFont val="Calibri"/>
        <family val="2"/>
      </rPr>
      <t>kemitraan dengan pemerintah daerah</t>
    </r>
    <r>
      <rPr>
        <sz val="11"/>
        <color indexed="8"/>
        <rFont val="Calibri"/>
        <family val="2"/>
      </rPr>
      <t xml:space="preserve"> untuk mendapatkan </t>
    </r>
    <r>
      <rPr>
        <b/>
        <sz val="11"/>
        <color indexed="8"/>
        <rFont val="Calibri"/>
        <family val="2"/>
      </rPr>
      <t>bantuan dana atau program pelatihan</t>
    </r>
    <r>
      <rPr>
        <sz val="11"/>
        <color indexed="8"/>
        <rFont val="Calibri"/>
        <family val="2"/>
      </rPr>
      <t xml:space="preserve">. Misalnya, kepala sekolah memanfaatkan </t>
    </r>
    <r>
      <rPr>
        <b/>
        <sz val="11"/>
        <color indexed="8"/>
        <rFont val="Calibri"/>
        <family val="2"/>
      </rPr>
      <t>program bantuan pemerintah</t>
    </r>
    <r>
      <rPr>
        <sz val="11"/>
        <color indexed="8"/>
        <rFont val="Calibri"/>
        <family val="2"/>
      </rPr>
      <t xml:space="preserve"> untuk mendukung program pembelajaran berbasis </t>
    </r>
    <r>
      <rPr>
        <b/>
        <sz val="11"/>
        <color indexed="8"/>
        <rFont val="Calibri"/>
        <family val="2"/>
      </rPr>
      <t>pendidikan karakter</t>
    </r>
    <r>
      <rPr>
        <sz val="11"/>
        <color indexed="8"/>
        <rFont val="Calibri"/>
        <family val="2"/>
      </rPr>
      <t xml:space="preserve"> atau </t>
    </r>
    <r>
      <rPr>
        <b/>
        <sz val="11"/>
        <color indexed="8"/>
        <rFont val="Calibri"/>
        <family val="2"/>
      </rPr>
      <t>keterampilan hidup</t>
    </r>
    <r>
      <rPr>
        <sz val="11"/>
        <color indexed="8"/>
        <rFont val="Calibri"/>
        <family val="2"/>
      </rPr>
      <t>.</t>
    </r>
  </si>
  <si>
    <t>3. Integrasi Sumber Daya dalam Perencanaan Program</t>
  </si>
  <si>
    <r>
      <rPr>
        <b/>
        <sz val="11"/>
        <color indexed="8"/>
        <rFont val="Calibri"/>
        <family val="2"/>
      </rPr>
      <t>Rencana Pembelajaran yang Terintegrasi dengan Sumber Daya Eksternal</t>
    </r>
    <r>
      <rPr>
        <sz val="11"/>
        <color indexed="8"/>
        <rFont val="Calibri"/>
        <family val="2"/>
      </rPr>
      <t xml:space="preserve">: Kepala sekolah merancang </t>
    </r>
    <r>
      <rPr>
        <b/>
        <sz val="11"/>
        <color indexed="8"/>
        <rFont val="Calibri"/>
        <family val="2"/>
      </rPr>
      <t>rencana pembelajaran yang mengintegrasikan sumber daya eksternal</t>
    </r>
    <r>
      <rPr>
        <sz val="11"/>
        <color indexed="8"/>
        <rFont val="Calibri"/>
        <family val="2"/>
      </rPr>
      <t xml:space="preserve">, seperti </t>
    </r>
    <r>
      <rPr>
        <b/>
        <sz val="11"/>
        <color indexed="8"/>
        <rFont val="Calibri"/>
        <family val="2"/>
      </rPr>
      <t>kerja sama dengan dunia usaha</t>
    </r>
    <r>
      <rPr>
        <sz val="11"/>
        <color indexed="8"/>
        <rFont val="Calibri"/>
        <family val="2"/>
      </rPr>
      <t xml:space="preserve"> untuk mendatangkan </t>
    </r>
    <r>
      <rPr>
        <b/>
        <sz val="11"/>
        <color indexed="8"/>
        <rFont val="Calibri"/>
        <family val="2"/>
      </rPr>
      <t>praktisi industri</t>
    </r>
    <r>
      <rPr>
        <sz val="11"/>
        <color indexed="8"/>
        <rFont val="Calibri"/>
        <family val="2"/>
      </rPr>
      <t xml:space="preserve"> dalam program </t>
    </r>
    <r>
      <rPr>
        <b/>
        <sz val="11"/>
        <color indexed="8"/>
        <rFont val="Calibri"/>
        <family val="2"/>
      </rPr>
      <t>praktikum dan pelatihan keterampilan</t>
    </r>
    <r>
      <rPr>
        <sz val="11"/>
        <color indexed="8"/>
        <rFont val="Calibri"/>
        <family val="2"/>
      </rPr>
      <t xml:space="preserve"> bagi siswa, atau </t>
    </r>
    <r>
      <rPr>
        <b/>
        <sz val="11"/>
        <color indexed="8"/>
        <rFont val="Calibri"/>
        <family val="2"/>
      </rPr>
      <t>kerja sama dengan komunitas lokal</t>
    </r>
    <r>
      <rPr>
        <sz val="11"/>
        <color indexed="8"/>
        <rFont val="Calibri"/>
        <family val="2"/>
      </rPr>
      <t xml:space="preserve"> untuk menciptakan </t>
    </r>
    <r>
      <rPr>
        <b/>
        <sz val="11"/>
        <color indexed="8"/>
        <rFont val="Calibri"/>
        <family val="2"/>
      </rPr>
      <t>program layanan masyarakat</t>
    </r>
    <r>
      <rPr>
        <sz val="11"/>
        <color indexed="8"/>
        <rFont val="Calibri"/>
        <family val="2"/>
      </rPr>
      <t xml:space="preserve"> sebagai bagian dari kegiatan pembelajaran.</t>
    </r>
  </si>
  <si>
    <r>
      <rPr>
        <b/>
        <sz val="11"/>
        <color indexed="8"/>
        <rFont val="Calibri"/>
        <family val="2"/>
      </rPr>
      <t>Pemanfaatan Teknologi dan Sumber Daya Digital</t>
    </r>
    <r>
      <rPr>
        <sz val="11"/>
        <color indexed="8"/>
        <rFont val="Calibri"/>
        <family val="2"/>
      </rPr>
      <t xml:space="preserve">: Kepala sekolah mengintegrasikan </t>
    </r>
    <r>
      <rPr>
        <b/>
        <sz val="11"/>
        <color indexed="8"/>
        <rFont val="Calibri"/>
        <family val="2"/>
      </rPr>
      <t>teknologi digital</t>
    </r>
    <r>
      <rPr>
        <sz val="11"/>
        <color indexed="8"/>
        <rFont val="Calibri"/>
        <family val="2"/>
      </rPr>
      <t xml:space="preserve"> dalam perencanaan program pembelajaran. Misalnya, kepala sekolah merencanakan </t>
    </r>
    <r>
      <rPr>
        <b/>
        <sz val="11"/>
        <color indexed="8"/>
        <rFont val="Calibri"/>
        <family val="2"/>
      </rPr>
      <t>program pembelajaran berbasis daring</t>
    </r>
    <r>
      <rPr>
        <sz val="11"/>
        <color indexed="8"/>
        <rFont val="Calibri"/>
        <family val="2"/>
      </rPr>
      <t xml:space="preserve"> menggunakan platform pembelajaran digital yang disediakan oleh </t>
    </r>
    <r>
      <rPr>
        <b/>
        <sz val="11"/>
        <color indexed="8"/>
        <rFont val="Calibri"/>
        <family val="2"/>
      </rPr>
      <t>mitra teknologi</t>
    </r>
    <r>
      <rPr>
        <sz val="11"/>
        <color indexed="8"/>
        <rFont val="Calibri"/>
        <family val="2"/>
      </rPr>
      <t xml:space="preserve">, serta mengadakan </t>
    </r>
    <r>
      <rPr>
        <b/>
        <sz val="11"/>
        <color indexed="8"/>
        <rFont val="Calibri"/>
        <family val="2"/>
      </rPr>
      <t>pelatihan bagi guru</t>
    </r>
    <r>
      <rPr>
        <sz val="11"/>
        <color indexed="8"/>
        <rFont val="Calibri"/>
        <family val="2"/>
      </rPr>
      <t xml:space="preserve"> untuk memaksimalkan penggunaan teknologi dalam pengajaran.</t>
    </r>
  </si>
  <si>
    <r>
      <rPr>
        <b/>
        <sz val="11"/>
        <color indexed="8"/>
        <rFont val="Calibri"/>
        <family val="2"/>
      </rPr>
      <t>Penggunaan Fasilitas Sumber Daya Alam</t>
    </r>
    <r>
      <rPr>
        <sz val="11"/>
        <color indexed="8"/>
        <rFont val="Calibri"/>
        <family val="2"/>
      </rPr>
      <t xml:space="preserve">: Kepala sekolah merancang program </t>
    </r>
    <r>
      <rPr>
        <b/>
        <sz val="11"/>
        <color indexed="8"/>
        <rFont val="Calibri"/>
        <family val="2"/>
      </rPr>
      <t>ekowisata atau studi lapangan</t>
    </r>
    <r>
      <rPr>
        <sz val="11"/>
        <color indexed="8"/>
        <rFont val="Calibri"/>
        <family val="2"/>
      </rPr>
      <t xml:space="preserve"> dengan melibatkan </t>
    </r>
    <r>
      <rPr>
        <b/>
        <sz val="11"/>
        <color indexed="8"/>
        <rFont val="Calibri"/>
        <family val="2"/>
      </rPr>
      <t>sumber daya alam</t>
    </r>
    <r>
      <rPr>
        <sz val="11"/>
        <color indexed="8"/>
        <rFont val="Calibri"/>
        <family val="2"/>
      </rPr>
      <t xml:space="preserve"> yang ada di sekitar sekolah, seperti </t>
    </r>
    <r>
      <rPr>
        <b/>
        <sz val="11"/>
        <color indexed="8"/>
        <rFont val="Calibri"/>
        <family val="2"/>
      </rPr>
      <t>taman kota, kebun raya, atau lahan pertanian</t>
    </r>
    <r>
      <rPr>
        <sz val="11"/>
        <color indexed="8"/>
        <rFont val="Calibri"/>
        <family val="2"/>
      </rPr>
      <t xml:space="preserve"> yang dapat digunakan untuk kegiatan </t>
    </r>
    <r>
      <rPr>
        <b/>
        <sz val="11"/>
        <color indexed="8"/>
        <rFont val="Calibri"/>
        <family val="2"/>
      </rPr>
      <t>pembelajaran sains</t>
    </r>
    <r>
      <rPr>
        <sz val="11"/>
        <color indexed="8"/>
        <rFont val="Calibri"/>
        <family val="2"/>
      </rPr>
      <t xml:space="preserve">, </t>
    </r>
    <r>
      <rPr>
        <b/>
        <sz val="11"/>
        <color indexed="8"/>
        <rFont val="Calibri"/>
        <family val="2"/>
      </rPr>
      <t>biologi</t>
    </r>
    <r>
      <rPr>
        <sz val="11"/>
        <color indexed="8"/>
        <rFont val="Calibri"/>
        <family val="2"/>
      </rPr>
      <t xml:space="preserve">, atau </t>
    </r>
    <r>
      <rPr>
        <b/>
        <sz val="11"/>
        <color indexed="8"/>
        <rFont val="Calibri"/>
        <family val="2"/>
      </rPr>
      <t>geografi</t>
    </r>
    <r>
      <rPr>
        <sz val="11"/>
        <color indexed="8"/>
        <rFont val="Calibri"/>
        <family val="2"/>
      </rPr>
      <t>.</t>
    </r>
  </si>
  <si>
    <t>4. Pendataan dan Analisis Kebutuhan Sumber Daya untuk Program</t>
  </si>
  <si>
    <r>
      <rPr>
        <b/>
        <sz val="11"/>
        <color indexed="8"/>
        <rFont val="Calibri"/>
        <family val="2"/>
      </rPr>
      <t>Pendataan Sumber Daya Keuangan untuk Program</t>
    </r>
    <r>
      <rPr>
        <sz val="11"/>
        <color indexed="8"/>
        <rFont val="Calibri"/>
        <family val="2"/>
      </rPr>
      <t xml:space="preserve">: Kepala sekolah melakukan </t>
    </r>
    <r>
      <rPr>
        <b/>
        <sz val="11"/>
        <color indexed="8"/>
        <rFont val="Calibri"/>
        <family val="2"/>
      </rPr>
      <t>analisis kebutuhan keuangan</t>
    </r>
    <r>
      <rPr>
        <sz val="11"/>
        <color indexed="8"/>
        <rFont val="Calibri"/>
        <family val="2"/>
      </rPr>
      <t xml:space="preserve"> untuk merencanakan program, termasuk </t>
    </r>
    <r>
      <rPr>
        <b/>
        <sz val="11"/>
        <color indexed="8"/>
        <rFont val="Calibri"/>
        <family val="2"/>
      </rPr>
      <t>mengidentifikasi sumber daya yang dapat digunakan</t>
    </r>
    <r>
      <rPr>
        <sz val="11"/>
        <color indexed="8"/>
        <rFont val="Calibri"/>
        <family val="2"/>
      </rPr>
      <t xml:space="preserve">, seperti </t>
    </r>
    <r>
      <rPr>
        <b/>
        <sz val="11"/>
        <color indexed="8"/>
        <rFont val="Calibri"/>
        <family val="2"/>
      </rPr>
      <t>anggaran sekolah</t>
    </r>
    <r>
      <rPr>
        <sz val="11"/>
        <color indexed="8"/>
        <rFont val="Calibri"/>
        <family val="2"/>
      </rPr>
      <t xml:space="preserve">, </t>
    </r>
    <r>
      <rPr>
        <b/>
        <sz val="11"/>
        <color indexed="8"/>
        <rFont val="Calibri"/>
        <family val="2"/>
      </rPr>
      <t>bantuan pemerintah</t>
    </r>
    <r>
      <rPr>
        <sz val="11"/>
        <color indexed="8"/>
        <rFont val="Calibri"/>
        <family val="2"/>
      </rPr>
      <t xml:space="preserve">, atau </t>
    </r>
    <r>
      <rPr>
        <b/>
        <sz val="11"/>
        <color indexed="8"/>
        <rFont val="Calibri"/>
        <family val="2"/>
      </rPr>
      <t>dana tambahan dari orang tua siswa</t>
    </r>
    <r>
      <rPr>
        <sz val="11"/>
        <color indexed="8"/>
        <rFont val="Calibri"/>
        <family val="2"/>
      </rPr>
      <t xml:space="preserve">. Sebagai contoh, kepala sekolah merencanakan program </t>
    </r>
    <r>
      <rPr>
        <b/>
        <sz val="11"/>
        <color indexed="8"/>
        <rFont val="Calibri"/>
        <family val="2"/>
      </rPr>
      <t>pengadaan buku bacaan</t>
    </r>
    <r>
      <rPr>
        <sz val="11"/>
        <color indexed="8"/>
        <rFont val="Calibri"/>
        <family val="2"/>
      </rPr>
      <t xml:space="preserve"> dengan </t>
    </r>
    <r>
      <rPr>
        <b/>
        <sz val="11"/>
        <color indexed="8"/>
        <rFont val="Calibri"/>
        <family val="2"/>
      </rPr>
      <t>mengalokasikan sebagian anggaran</t>
    </r>
    <r>
      <rPr>
        <sz val="11"/>
        <color indexed="8"/>
        <rFont val="Calibri"/>
        <family val="2"/>
      </rPr>
      <t xml:space="preserve"> dan mencari </t>
    </r>
    <r>
      <rPr>
        <b/>
        <sz val="11"/>
        <color indexed="8"/>
        <rFont val="Calibri"/>
        <family val="2"/>
      </rPr>
      <t>dana hibah dari lembaga budaya</t>
    </r>
    <r>
      <rPr>
        <sz val="11"/>
        <color indexed="8"/>
        <rFont val="Calibri"/>
        <family val="2"/>
      </rPr>
      <t xml:space="preserve"> untuk menambah koleksi perpustakaan sekolah.</t>
    </r>
  </si>
  <si>
    <r>
      <rPr>
        <b/>
        <sz val="11"/>
        <color indexed="8"/>
        <rFont val="Calibri"/>
        <family val="2"/>
      </rPr>
      <t>Analisis Kebutuhan Guru dan Staf</t>
    </r>
    <r>
      <rPr>
        <sz val="11"/>
        <color indexed="8"/>
        <rFont val="Calibri"/>
        <family val="2"/>
      </rPr>
      <t xml:space="preserve">: Kepala sekolah melakukan </t>
    </r>
    <r>
      <rPr>
        <b/>
        <sz val="11"/>
        <color indexed="8"/>
        <rFont val="Calibri"/>
        <family val="2"/>
      </rPr>
      <t>survei atau wawancara dengan guru</t>
    </r>
    <r>
      <rPr>
        <sz val="11"/>
        <color indexed="8"/>
        <rFont val="Calibri"/>
        <family val="2"/>
      </rPr>
      <t xml:space="preserve"> untuk mengidentifikasi </t>
    </r>
    <r>
      <rPr>
        <b/>
        <sz val="11"/>
        <color indexed="8"/>
        <rFont val="Calibri"/>
        <family val="2"/>
      </rPr>
      <t>kebutuhan pengembangan keterampilan</t>
    </r>
    <r>
      <rPr>
        <sz val="11"/>
        <color indexed="8"/>
        <rFont val="Calibri"/>
        <family val="2"/>
      </rPr>
      <t xml:space="preserve"> mereka yang relevan dengan program yang akan dijalankan. Berdasarkan temuan ini, kepala sekolah merencanakan </t>
    </r>
    <r>
      <rPr>
        <b/>
        <sz val="11"/>
        <color indexed="8"/>
        <rFont val="Calibri"/>
        <family val="2"/>
      </rPr>
      <t>pelatihan</t>
    </r>
    <r>
      <rPr>
        <sz val="11"/>
        <color indexed="8"/>
        <rFont val="Calibri"/>
        <family val="2"/>
      </rPr>
      <t xml:space="preserve"> atau </t>
    </r>
    <r>
      <rPr>
        <b/>
        <sz val="11"/>
        <color indexed="8"/>
        <rFont val="Calibri"/>
        <family val="2"/>
      </rPr>
      <t>workshop</t>
    </r>
    <r>
      <rPr>
        <sz val="11"/>
        <color indexed="8"/>
        <rFont val="Calibri"/>
        <family val="2"/>
      </rPr>
      <t xml:space="preserve"> khusus untuk meningkatkan kemampuan guru dalam melaksanakan </t>
    </r>
    <r>
      <rPr>
        <b/>
        <sz val="11"/>
        <color indexed="8"/>
        <rFont val="Calibri"/>
        <family val="2"/>
      </rPr>
      <t>program berbasis teknologi</t>
    </r>
    <r>
      <rPr>
        <sz val="11"/>
        <color indexed="8"/>
        <rFont val="Calibri"/>
        <family val="2"/>
      </rPr>
      <t xml:space="preserve"> atau </t>
    </r>
    <r>
      <rPr>
        <b/>
        <sz val="11"/>
        <color indexed="8"/>
        <rFont val="Calibri"/>
        <family val="2"/>
      </rPr>
      <t>program pembelajaran berbasis proyek</t>
    </r>
    <r>
      <rPr>
        <sz val="11"/>
        <color indexed="8"/>
        <rFont val="Calibri"/>
        <family val="2"/>
      </rPr>
      <t>.</t>
    </r>
  </si>
  <si>
    <r>
      <rPr>
        <b/>
        <sz val="11"/>
        <color indexed="8"/>
        <rFont val="Calibri"/>
        <family val="2"/>
      </rPr>
      <t>Analisis Kebutuhan Infrastruktur</t>
    </r>
    <r>
      <rPr>
        <sz val="11"/>
        <color indexed="8"/>
        <rFont val="Calibri"/>
        <family val="2"/>
      </rPr>
      <t xml:space="preserve">: Kepala sekolah melakukan </t>
    </r>
    <r>
      <rPr>
        <b/>
        <sz val="11"/>
        <color indexed="8"/>
        <rFont val="Calibri"/>
        <family val="2"/>
      </rPr>
      <t>analisis terhadap infrastruktur</t>
    </r>
    <r>
      <rPr>
        <sz val="11"/>
        <color indexed="8"/>
        <rFont val="Calibri"/>
        <family val="2"/>
      </rPr>
      <t xml:space="preserve"> yang ada di sekolah dan mencari cara untuk </t>
    </r>
    <r>
      <rPr>
        <b/>
        <sz val="11"/>
        <color indexed="8"/>
        <rFont val="Calibri"/>
        <family val="2"/>
      </rPr>
      <t>memperbaiki atau menambah fasilitas</t>
    </r>
    <r>
      <rPr>
        <sz val="11"/>
        <color indexed="8"/>
        <rFont val="Calibri"/>
        <family val="2"/>
      </rPr>
      <t xml:space="preserve"> yang diperlukan, seperti memperbaiki </t>
    </r>
    <r>
      <rPr>
        <b/>
        <sz val="11"/>
        <color indexed="8"/>
        <rFont val="Calibri"/>
        <family val="2"/>
      </rPr>
      <t>jaringan internet</t>
    </r>
    <r>
      <rPr>
        <sz val="11"/>
        <color indexed="8"/>
        <rFont val="Calibri"/>
        <family val="2"/>
      </rPr>
      <t xml:space="preserve"> untuk mendukung pembelajaran digital, atau meningkatkan </t>
    </r>
    <r>
      <rPr>
        <b/>
        <sz val="11"/>
        <color indexed="8"/>
        <rFont val="Calibri"/>
        <family val="2"/>
      </rPr>
      <t>ketersediaan ruang kelas</t>
    </r>
    <r>
      <rPr>
        <sz val="11"/>
        <color indexed="8"/>
        <rFont val="Calibri"/>
        <family val="2"/>
      </rPr>
      <t xml:space="preserve"> untuk menampung kegiatan pembelajaran yang lebih interaktif.</t>
    </r>
  </si>
  <si>
    <t>5. Keterlibatan Warga Sekolah dalam Penggalangan dan Penyaluran Sumber Daya</t>
  </si>
  <si>
    <r>
      <rPr>
        <b/>
        <sz val="11"/>
        <color indexed="8"/>
        <rFont val="Calibri"/>
        <family val="2"/>
      </rPr>
      <t>Peran Orang Tua dalam Penggalangan Sumber Daya</t>
    </r>
    <r>
      <rPr>
        <sz val="11"/>
        <color indexed="8"/>
        <rFont val="Calibri"/>
        <family val="2"/>
      </rPr>
      <t xml:space="preserve">: Kepala sekolah melibatkan </t>
    </r>
    <r>
      <rPr>
        <b/>
        <sz val="11"/>
        <color indexed="8"/>
        <rFont val="Calibri"/>
        <family val="2"/>
      </rPr>
      <t>komite sekolah atau orang tua</t>
    </r>
    <r>
      <rPr>
        <sz val="11"/>
        <color indexed="8"/>
        <rFont val="Calibri"/>
        <family val="2"/>
      </rPr>
      <t xml:space="preserve"> dalam </t>
    </r>
    <r>
      <rPr>
        <b/>
        <sz val="11"/>
        <color indexed="8"/>
        <rFont val="Calibri"/>
        <family val="2"/>
      </rPr>
      <t>penggalangan dana</t>
    </r>
    <r>
      <rPr>
        <sz val="11"/>
        <color indexed="8"/>
        <rFont val="Calibri"/>
        <family val="2"/>
      </rPr>
      <t xml:space="preserve"> atau </t>
    </r>
    <r>
      <rPr>
        <b/>
        <sz val="11"/>
        <color indexed="8"/>
        <rFont val="Calibri"/>
        <family val="2"/>
      </rPr>
      <t>sumber daya lainnya</t>
    </r>
    <r>
      <rPr>
        <sz val="11"/>
        <color indexed="8"/>
        <rFont val="Calibri"/>
        <family val="2"/>
      </rPr>
      <t xml:space="preserve"> untuk mendukung pelaksanaan program-program pendidikan, seperti </t>
    </r>
    <r>
      <rPr>
        <b/>
        <sz val="11"/>
        <color indexed="8"/>
        <rFont val="Calibri"/>
        <family val="2"/>
      </rPr>
      <t>penyediaan buku bacaan</t>
    </r>
    <r>
      <rPr>
        <sz val="11"/>
        <color indexed="8"/>
        <rFont val="Calibri"/>
        <family val="2"/>
      </rPr>
      <t xml:space="preserve"> atau </t>
    </r>
    <r>
      <rPr>
        <b/>
        <sz val="11"/>
        <color indexed="8"/>
        <rFont val="Calibri"/>
        <family val="2"/>
      </rPr>
      <t>mendatangkan narasumber</t>
    </r>
    <r>
      <rPr>
        <sz val="11"/>
        <color indexed="8"/>
        <rFont val="Calibri"/>
        <family val="2"/>
      </rPr>
      <t xml:space="preserve"> dari luar sekolah untuk berbicara mengenai topik tertentu. Kepala sekolah mengadakan </t>
    </r>
    <r>
      <rPr>
        <b/>
        <sz val="11"/>
        <color indexed="8"/>
        <rFont val="Calibri"/>
        <family val="2"/>
      </rPr>
      <t>pertemuan dengan orang tua</t>
    </r>
    <r>
      <rPr>
        <sz val="11"/>
        <color indexed="8"/>
        <rFont val="Calibri"/>
        <family val="2"/>
      </rPr>
      <t xml:space="preserve"> untuk mendiskusikan </t>
    </r>
    <r>
      <rPr>
        <b/>
        <sz val="11"/>
        <color indexed="8"/>
        <rFont val="Calibri"/>
        <family val="2"/>
      </rPr>
      <t>potensi kerjasama</t>
    </r>
    <r>
      <rPr>
        <sz val="11"/>
        <color indexed="8"/>
        <rFont val="Calibri"/>
        <family val="2"/>
      </rPr>
      <t xml:space="preserve"> dalam menyediakan </t>
    </r>
    <r>
      <rPr>
        <b/>
        <sz val="11"/>
        <color indexed="8"/>
        <rFont val="Calibri"/>
        <family val="2"/>
      </rPr>
      <t>fasilitas atau pelatihan tambahan</t>
    </r>
    <r>
      <rPr>
        <sz val="11"/>
        <color indexed="8"/>
        <rFont val="Calibri"/>
        <family val="2"/>
      </rPr>
      <t xml:space="preserve"> bagi siswa.</t>
    </r>
  </si>
  <si>
    <r>
      <rPr>
        <b/>
        <sz val="11"/>
        <color indexed="8"/>
        <rFont val="Calibri"/>
        <family val="2"/>
      </rPr>
      <t>Pengembangan Kemitraan dengan Komunitas Lokal</t>
    </r>
    <r>
      <rPr>
        <sz val="11"/>
        <color indexed="8"/>
        <rFont val="Calibri"/>
        <family val="2"/>
      </rPr>
      <t xml:space="preserve">: Kepala sekolah melakukan </t>
    </r>
    <r>
      <rPr>
        <b/>
        <sz val="11"/>
        <color indexed="8"/>
        <rFont val="Calibri"/>
        <family val="2"/>
      </rPr>
      <t>kolaborasi dengan tokoh masyarakat</t>
    </r>
    <r>
      <rPr>
        <sz val="11"/>
        <color indexed="8"/>
        <rFont val="Calibri"/>
        <family val="2"/>
      </rPr>
      <t xml:space="preserve"> atau </t>
    </r>
    <r>
      <rPr>
        <b/>
        <sz val="11"/>
        <color indexed="8"/>
        <rFont val="Calibri"/>
        <family val="2"/>
      </rPr>
      <t>pihak terkait</t>
    </r>
    <r>
      <rPr>
        <sz val="11"/>
        <color indexed="8"/>
        <rFont val="Calibri"/>
        <family val="2"/>
      </rPr>
      <t xml:space="preserve"> untuk mendapatkan </t>
    </r>
    <r>
      <rPr>
        <b/>
        <sz val="11"/>
        <color indexed="8"/>
        <rFont val="Calibri"/>
        <family val="2"/>
      </rPr>
      <t>dukungan fasilitas</t>
    </r>
    <r>
      <rPr>
        <sz val="11"/>
        <color indexed="8"/>
        <rFont val="Calibri"/>
        <family val="2"/>
      </rPr>
      <t xml:space="preserve">, seperti ruang kelas, </t>
    </r>
    <r>
      <rPr>
        <b/>
        <sz val="11"/>
        <color indexed="8"/>
        <rFont val="Calibri"/>
        <family val="2"/>
      </rPr>
      <t>akses ke tempat pelatihan</t>
    </r>
    <r>
      <rPr>
        <sz val="11"/>
        <color indexed="8"/>
        <rFont val="Calibri"/>
        <family val="2"/>
      </rPr>
      <t xml:space="preserve">, atau </t>
    </r>
    <r>
      <rPr>
        <b/>
        <sz val="11"/>
        <color indexed="8"/>
        <rFont val="Calibri"/>
        <family val="2"/>
      </rPr>
      <t>dana</t>
    </r>
    <r>
      <rPr>
        <sz val="11"/>
        <color indexed="8"/>
        <rFont val="Calibri"/>
        <family val="2"/>
      </rPr>
      <t xml:space="preserve"> untuk mengembangkan program kewirausahaan siswa atau kegiatan sosial.</t>
    </r>
  </si>
  <si>
    <t>6. Monitoring dan Evaluasi Sumber Daya untuk Program Pendidikan</t>
  </si>
  <si>
    <r>
      <rPr>
        <b/>
        <sz val="11"/>
        <color indexed="8"/>
        <rFont val="Calibri"/>
        <family val="2"/>
      </rPr>
      <t>Evaluasi Penggunaan Sumber Daya</t>
    </r>
    <r>
      <rPr>
        <sz val="11"/>
        <color indexed="8"/>
        <rFont val="Calibri"/>
        <family val="2"/>
      </rPr>
      <t xml:space="preserve">: Kepala sekolah melakukan </t>
    </r>
    <r>
      <rPr>
        <b/>
        <sz val="11"/>
        <color indexed="8"/>
        <rFont val="Calibri"/>
        <family val="2"/>
      </rPr>
      <t>evaluasi rutin</t>
    </r>
    <r>
      <rPr>
        <sz val="11"/>
        <color indexed="8"/>
        <rFont val="Calibri"/>
        <family val="2"/>
      </rPr>
      <t xml:space="preserve"> terhadap penggunaan </t>
    </r>
    <r>
      <rPr>
        <b/>
        <sz val="11"/>
        <color indexed="8"/>
        <rFont val="Calibri"/>
        <family val="2"/>
      </rPr>
      <t>sumber daya yang tersedia</t>
    </r>
    <r>
      <rPr>
        <sz val="11"/>
        <color indexed="8"/>
        <rFont val="Calibri"/>
        <family val="2"/>
      </rPr>
      <t xml:space="preserve">, termasuk </t>
    </r>
    <r>
      <rPr>
        <b/>
        <sz val="11"/>
        <color indexed="8"/>
        <rFont val="Calibri"/>
        <family val="2"/>
      </rPr>
      <t>dana</t>
    </r>
    <r>
      <rPr>
        <sz val="11"/>
        <color indexed="8"/>
        <rFont val="Calibri"/>
        <family val="2"/>
      </rPr>
      <t xml:space="preserve">, </t>
    </r>
    <r>
      <rPr>
        <b/>
        <sz val="11"/>
        <color indexed="8"/>
        <rFont val="Calibri"/>
        <family val="2"/>
      </rPr>
      <t>waktu</t>
    </r>
    <r>
      <rPr>
        <sz val="11"/>
        <color indexed="8"/>
        <rFont val="Calibri"/>
        <family val="2"/>
      </rPr>
      <t xml:space="preserve">, dan </t>
    </r>
    <r>
      <rPr>
        <b/>
        <sz val="11"/>
        <color indexed="8"/>
        <rFont val="Calibri"/>
        <family val="2"/>
      </rPr>
      <t>tenaga kerja</t>
    </r>
    <r>
      <rPr>
        <sz val="11"/>
        <color indexed="8"/>
        <rFont val="Calibri"/>
        <family val="2"/>
      </rPr>
      <t xml:space="preserve">, untuk memastikan program berjalan sesuai dengan rencana dan </t>
    </r>
    <r>
      <rPr>
        <b/>
        <sz val="11"/>
        <color indexed="8"/>
        <rFont val="Calibri"/>
        <family val="2"/>
      </rPr>
      <t>memenuhi tujuan</t>
    </r>
    <r>
      <rPr>
        <sz val="11"/>
        <color indexed="8"/>
        <rFont val="Calibri"/>
        <family val="2"/>
      </rPr>
      <t xml:space="preserve">. Kepala sekolah menggunakan </t>
    </r>
    <r>
      <rPr>
        <b/>
        <sz val="11"/>
        <color indexed="8"/>
        <rFont val="Calibri"/>
        <family val="2"/>
      </rPr>
      <t>data dan feedback</t>
    </r>
    <r>
      <rPr>
        <sz val="11"/>
        <color indexed="8"/>
        <rFont val="Calibri"/>
        <family val="2"/>
      </rPr>
      <t xml:space="preserve"> dari guru, siswa, dan orang tua untuk menilai efektivitas penggunaan sumber daya dan </t>
    </r>
    <r>
      <rPr>
        <b/>
        <sz val="11"/>
        <color indexed="8"/>
        <rFont val="Calibri"/>
        <family val="2"/>
      </rPr>
      <t>mengoptimalkan perencanaan program berikutnya</t>
    </r>
    <r>
      <rPr>
        <sz val="11"/>
        <color indexed="8"/>
        <rFont val="Calibri"/>
        <family val="2"/>
      </rPr>
      <t>.</t>
    </r>
  </si>
  <si>
    <r>
      <rPr>
        <b/>
        <sz val="11"/>
        <color indexed="8"/>
        <rFont val="Calibri"/>
        <family val="2"/>
      </rPr>
      <t>Pemanfaatan Sumber Daya Secara Berkelanjutan</t>
    </r>
    <r>
      <rPr>
        <sz val="11"/>
        <color indexed="8"/>
        <rFont val="Calibri"/>
        <family val="2"/>
      </rPr>
      <t xml:space="preserve">: Kepala sekolah merencanakan </t>
    </r>
    <r>
      <rPr>
        <b/>
        <sz val="11"/>
        <color indexed="8"/>
        <rFont val="Calibri"/>
        <family val="2"/>
      </rPr>
      <t>penggunaan sumber daya secara berkelanjutan</t>
    </r>
    <r>
      <rPr>
        <sz val="11"/>
        <color indexed="8"/>
        <rFont val="Calibri"/>
        <family val="2"/>
      </rPr>
      <t xml:space="preserve">, seperti mengalokasikan </t>
    </r>
    <r>
      <rPr>
        <b/>
        <sz val="11"/>
        <color indexed="8"/>
        <rFont val="Calibri"/>
        <family val="2"/>
      </rPr>
      <t>sumber daya dari program-program sebelumnya</t>
    </r>
    <r>
      <rPr>
        <sz val="11"/>
        <color indexed="8"/>
        <rFont val="Calibri"/>
        <family val="2"/>
      </rPr>
      <t xml:space="preserve"> untuk kegiatan pengembangan yang lebih luas, atau mencari </t>
    </r>
    <r>
      <rPr>
        <b/>
        <sz val="11"/>
        <color indexed="8"/>
        <rFont val="Calibri"/>
        <family val="2"/>
      </rPr>
      <t>kemitraan jangka panjang</t>
    </r>
    <r>
      <rPr>
        <sz val="11"/>
        <color indexed="8"/>
        <rFont val="Calibri"/>
        <family val="2"/>
      </rPr>
      <t xml:space="preserve"> dengan pihak eksternal untuk mendukung keberlanjutan program-program sekolah.</t>
    </r>
  </si>
  <si>
    <t>1. Pengelolaan Sumber Daya Manusia untuk Meningkatkan Kualitas Pembelajaran</t>
  </si>
  <si>
    <r>
      <rPr>
        <b/>
        <sz val="11"/>
        <color indexed="8"/>
        <rFont val="Calibri"/>
        <family val="2"/>
      </rPr>
      <t>Pemetaan Kompetensi dan Penugasan Berdasarkan Kekuatan Guru</t>
    </r>
    <r>
      <rPr>
        <sz val="11"/>
        <color indexed="8"/>
        <rFont val="Calibri"/>
        <family val="2"/>
      </rPr>
      <t xml:space="preserve">: Kepala sekolah melakukan </t>
    </r>
    <r>
      <rPr>
        <b/>
        <sz val="11"/>
        <color indexed="8"/>
        <rFont val="Calibri"/>
        <family val="2"/>
      </rPr>
      <t>identifikasi keahlian</t>
    </r>
    <r>
      <rPr>
        <sz val="11"/>
        <color indexed="8"/>
        <rFont val="Calibri"/>
        <family val="2"/>
      </rPr>
      <t xml:space="preserve"> dan </t>
    </r>
    <r>
      <rPr>
        <b/>
        <sz val="11"/>
        <color indexed="8"/>
        <rFont val="Calibri"/>
        <family val="2"/>
      </rPr>
      <t>kompetensi setiap guru</t>
    </r>
    <r>
      <rPr>
        <sz val="11"/>
        <color indexed="8"/>
        <rFont val="Calibri"/>
        <family val="2"/>
      </rPr>
      <t xml:space="preserve"> dan menyesuaikan </t>
    </r>
    <r>
      <rPr>
        <b/>
        <sz val="11"/>
        <color indexed="8"/>
        <rFont val="Calibri"/>
        <family val="2"/>
      </rPr>
      <t>penugasan mengajar</t>
    </r>
    <r>
      <rPr>
        <sz val="11"/>
        <color indexed="8"/>
        <rFont val="Calibri"/>
        <family val="2"/>
      </rPr>
      <t xml:space="preserve"> dengan </t>
    </r>
    <r>
      <rPr>
        <b/>
        <sz val="11"/>
        <color indexed="8"/>
        <rFont val="Calibri"/>
        <family val="2"/>
      </rPr>
      <t>kemampuan spesifik</t>
    </r>
    <r>
      <rPr>
        <sz val="11"/>
        <color indexed="8"/>
        <rFont val="Calibri"/>
        <family val="2"/>
      </rPr>
      <t xml:space="preserve"> mereka. Misalnya, guru yang memiliki keahlian dalam </t>
    </r>
    <r>
      <rPr>
        <b/>
        <sz val="11"/>
        <color indexed="8"/>
        <rFont val="Calibri"/>
        <family val="2"/>
      </rPr>
      <t>pengajaran berbasis teknologi</t>
    </r>
    <r>
      <rPr>
        <sz val="11"/>
        <color indexed="8"/>
        <rFont val="Calibri"/>
        <family val="2"/>
      </rPr>
      <t xml:space="preserve"> dapat dipilih untuk mengajar kelas yang menerapkan </t>
    </r>
    <r>
      <rPr>
        <b/>
        <sz val="11"/>
        <color indexed="8"/>
        <rFont val="Calibri"/>
        <family val="2"/>
      </rPr>
      <t>pembelajaran digital</t>
    </r>
    <r>
      <rPr>
        <sz val="11"/>
        <color indexed="8"/>
        <rFont val="Calibri"/>
        <family val="2"/>
      </rPr>
      <t xml:space="preserve"> atau </t>
    </r>
    <r>
      <rPr>
        <b/>
        <sz val="11"/>
        <color indexed="8"/>
        <rFont val="Calibri"/>
        <family val="2"/>
      </rPr>
      <t>sistem pembelajaran berbasis proyek</t>
    </r>
    <r>
      <rPr>
        <sz val="11"/>
        <color indexed="8"/>
        <rFont val="Calibri"/>
        <family val="2"/>
      </rPr>
      <t xml:space="preserve">, sedangkan guru yang memiliki </t>
    </r>
    <r>
      <rPr>
        <b/>
        <sz val="11"/>
        <color indexed="8"/>
        <rFont val="Calibri"/>
        <family val="2"/>
      </rPr>
      <t>keterampilan komunikasi</t>
    </r>
    <r>
      <rPr>
        <sz val="11"/>
        <color indexed="8"/>
        <rFont val="Calibri"/>
        <family val="2"/>
      </rPr>
      <t xml:space="preserve"> yang baik dapat dipilih untuk memimpin kegiatan </t>
    </r>
    <r>
      <rPr>
        <b/>
        <sz val="11"/>
        <color indexed="8"/>
        <rFont val="Calibri"/>
        <family val="2"/>
      </rPr>
      <t>diskusi kelas</t>
    </r>
    <r>
      <rPr>
        <sz val="11"/>
        <color indexed="8"/>
        <rFont val="Calibri"/>
        <family val="2"/>
      </rPr>
      <t>.</t>
    </r>
  </si>
  <si>
    <r>
      <rPr>
        <b/>
        <sz val="11"/>
        <color indexed="8"/>
        <rFont val="Calibri"/>
        <family val="2"/>
      </rPr>
      <t>Pelatihan dan Pengembangan Profesional Guru</t>
    </r>
    <r>
      <rPr>
        <sz val="11"/>
        <color indexed="8"/>
        <rFont val="Calibri"/>
        <family val="2"/>
      </rPr>
      <t xml:space="preserve">: Kepala sekolah menyediakan program </t>
    </r>
    <r>
      <rPr>
        <b/>
        <sz val="11"/>
        <color indexed="8"/>
        <rFont val="Calibri"/>
        <family val="2"/>
      </rPr>
      <t>pelatihan dan pengembangan profesional</t>
    </r>
    <r>
      <rPr>
        <sz val="11"/>
        <color indexed="8"/>
        <rFont val="Calibri"/>
        <family val="2"/>
      </rPr>
      <t xml:space="preserve"> yang disesuaikan dengan kebutuhan guru, baik itu dalam </t>
    </r>
    <r>
      <rPr>
        <b/>
        <sz val="11"/>
        <color indexed="8"/>
        <rFont val="Calibri"/>
        <family val="2"/>
      </rPr>
      <t>peningkatan kompetensi pedagogik</t>
    </r>
    <r>
      <rPr>
        <sz val="11"/>
        <color indexed="8"/>
        <rFont val="Calibri"/>
        <family val="2"/>
      </rPr>
      <t xml:space="preserve">, </t>
    </r>
    <r>
      <rPr>
        <b/>
        <sz val="11"/>
        <color indexed="8"/>
        <rFont val="Calibri"/>
        <family val="2"/>
      </rPr>
      <t>pemanfaatan teknologi pembelajaran</t>
    </r>
    <r>
      <rPr>
        <sz val="11"/>
        <color indexed="8"/>
        <rFont val="Calibri"/>
        <family val="2"/>
      </rPr>
      <t xml:space="preserve">, atau </t>
    </r>
    <r>
      <rPr>
        <b/>
        <sz val="11"/>
        <color indexed="8"/>
        <rFont val="Calibri"/>
        <family val="2"/>
      </rPr>
      <t>strategi manajemen kelas</t>
    </r>
    <r>
      <rPr>
        <sz val="11"/>
        <color indexed="8"/>
        <rFont val="Calibri"/>
        <family val="2"/>
      </rPr>
      <t xml:space="preserve">. Misalnya, program pelatihan </t>
    </r>
    <r>
      <rPr>
        <b/>
        <sz val="11"/>
        <color indexed="8"/>
        <rFont val="Calibri"/>
        <family val="2"/>
      </rPr>
      <t>penerapan pembelajaran berbasis masalah (problem-based learning)</t>
    </r>
    <r>
      <rPr>
        <sz val="11"/>
        <color indexed="8"/>
        <rFont val="Calibri"/>
        <family val="2"/>
      </rPr>
      <t xml:space="preserve"> dapat diberikan kepada guru agar mereka lebih mampu mengembangkan keterampilan berpikir kritis siswa.</t>
    </r>
  </si>
  <si>
    <r>
      <rPr>
        <b/>
        <sz val="11"/>
        <color indexed="8"/>
        <rFont val="Calibri"/>
        <family val="2"/>
      </rPr>
      <t>Kolaborasi Antar Guru untuk Peningkatan Kualitas Pembelajaran</t>
    </r>
    <r>
      <rPr>
        <sz val="11"/>
        <color indexed="8"/>
        <rFont val="Calibri"/>
        <family val="2"/>
      </rPr>
      <t xml:space="preserve">: Kepala sekolah mendorong guru untuk melakukan </t>
    </r>
    <r>
      <rPr>
        <b/>
        <sz val="11"/>
        <color indexed="8"/>
        <rFont val="Calibri"/>
        <family val="2"/>
      </rPr>
      <t>kolaborasi</t>
    </r>
    <r>
      <rPr>
        <sz val="11"/>
        <color indexed="8"/>
        <rFont val="Calibri"/>
        <family val="2"/>
      </rPr>
      <t xml:space="preserve"> dalam merencanakan pembelajaran, membahas </t>
    </r>
    <r>
      <rPr>
        <b/>
        <sz val="11"/>
        <color indexed="8"/>
        <rFont val="Calibri"/>
        <family val="2"/>
      </rPr>
      <t>praktik terbaik</t>
    </r>
    <r>
      <rPr>
        <sz val="11"/>
        <color indexed="8"/>
        <rFont val="Calibri"/>
        <family val="2"/>
      </rPr>
      <t xml:space="preserve">, dan </t>
    </r>
    <r>
      <rPr>
        <b/>
        <sz val="11"/>
        <color indexed="8"/>
        <rFont val="Calibri"/>
        <family val="2"/>
      </rPr>
      <t>membangun jaringan profesional</t>
    </r>
    <r>
      <rPr>
        <sz val="11"/>
        <color indexed="8"/>
        <rFont val="Calibri"/>
        <family val="2"/>
      </rPr>
      <t xml:space="preserve">. Misalnya, guru bahasa Indonesia dan guru seni dapat bekerja sama untuk menyusun program </t>
    </r>
    <r>
      <rPr>
        <b/>
        <sz val="11"/>
        <color indexed="8"/>
        <rFont val="Calibri"/>
        <family val="2"/>
      </rPr>
      <t>pembelajaran lintas kurikulum</t>
    </r>
    <r>
      <rPr>
        <sz val="11"/>
        <color indexed="8"/>
        <rFont val="Calibri"/>
        <family val="2"/>
      </rPr>
      <t>, yang mengintegrasikan kemampuan literasi dan seni.</t>
    </r>
  </si>
  <si>
    <t>2. Pengelolaan Fasilitas dan Infrastruktur untuk Pembelajaran</t>
  </si>
  <si>
    <r>
      <rPr>
        <b/>
        <sz val="11"/>
        <color indexed="8"/>
        <rFont val="Calibri"/>
        <family val="2"/>
      </rPr>
      <t>Pemanfaatan Ruang Kelas yang Efisien</t>
    </r>
    <r>
      <rPr>
        <sz val="11"/>
        <color indexed="8"/>
        <rFont val="Calibri"/>
        <family val="2"/>
      </rPr>
      <t xml:space="preserve">: Kepala sekolah mengelola </t>
    </r>
    <r>
      <rPr>
        <b/>
        <sz val="11"/>
        <color indexed="8"/>
        <rFont val="Calibri"/>
        <family val="2"/>
      </rPr>
      <t>penataan ruang kelas</t>
    </r>
    <r>
      <rPr>
        <sz val="11"/>
        <color indexed="8"/>
        <rFont val="Calibri"/>
        <family val="2"/>
      </rPr>
      <t xml:space="preserve"> agar pembelajaran lebih </t>
    </r>
    <r>
      <rPr>
        <b/>
        <sz val="11"/>
        <color indexed="8"/>
        <rFont val="Calibri"/>
        <family val="2"/>
      </rPr>
      <t>interaktif</t>
    </r>
    <r>
      <rPr>
        <sz val="11"/>
        <color indexed="8"/>
        <rFont val="Calibri"/>
        <family val="2"/>
      </rPr>
      <t xml:space="preserve"> dan </t>
    </r>
    <r>
      <rPr>
        <b/>
        <sz val="11"/>
        <color indexed="8"/>
        <rFont val="Calibri"/>
        <family val="2"/>
      </rPr>
      <t>berpusat pada peserta didik</t>
    </r>
    <r>
      <rPr>
        <sz val="11"/>
        <color indexed="8"/>
        <rFont val="Calibri"/>
        <family val="2"/>
      </rPr>
      <t xml:space="preserve">. Misalnya, kepala sekolah memastikan bahwa </t>
    </r>
    <r>
      <rPr>
        <b/>
        <sz val="11"/>
        <color indexed="8"/>
        <rFont val="Calibri"/>
        <family val="2"/>
      </rPr>
      <t>ruang kelas</t>
    </r>
    <r>
      <rPr>
        <sz val="11"/>
        <color indexed="8"/>
        <rFont val="Calibri"/>
        <family val="2"/>
      </rPr>
      <t xml:space="preserve"> diatur sedemikian rupa untuk mendukung </t>
    </r>
    <r>
      <rPr>
        <b/>
        <sz val="11"/>
        <color indexed="8"/>
        <rFont val="Calibri"/>
        <family val="2"/>
      </rPr>
      <t>pembelajaran kolaboratif</t>
    </r>
    <r>
      <rPr>
        <sz val="11"/>
        <color indexed="8"/>
        <rFont val="Calibri"/>
        <family val="2"/>
      </rPr>
      <t xml:space="preserve">, dengan menyediakan ruang untuk diskusi kelompok kecil dan </t>
    </r>
    <r>
      <rPr>
        <b/>
        <sz val="11"/>
        <color indexed="8"/>
        <rFont val="Calibri"/>
        <family val="2"/>
      </rPr>
      <t>akses ke teknologi pembelajaran</t>
    </r>
    <r>
      <rPr>
        <sz val="11"/>
        <color indexed="8"/>
        <rFont val="Calibri"/>
        <family val="2"/>
      </rPr>
      <t xml:space="preserve"> seperti </t>
    </r>
    <r>
      <rPr>
        <b/>
        <sz val="11"/>
        <color indexed="8"/>
        <rFont val="Calibri"/>
        <family val="2"/>
      </rPr>
      <t>proyektor</t>
    </r>
    <r>
      <rPr>
        <sz val="11"/>
        <color indexed="8"/>
        <rFont val="Calibri"/>
        <family val="2"/>
      </rPr>
      <t xml:space="preserve"> atau </t>
    </r>
    <r>
      <rPr>
        <b/>
        <sz val="11"/>
        <color indexed="8"/>
        <rFont val="Calibri"/>
        <family val="2"/>
      </rPr>
      <t>smartboard</t>
    </r>
    <r>
      <rPr>
        <sz val="11"/>
        <color indexed="8"/>
        <rFont val="Calibri"/>
        <family val="2"/>
      </rPr>
      <t>.</t>
    </r>
  </si>
  <si>
    <r>
      <rPr>
        <b/>
        <sz val="11"/>
        <color indexed="8"/>
        <rFont val="Calibri"/>
        <family val="2"/>
      </rPr>
      <t>Optimalisasi Laboratorium dan Fasilitas Pembelajaran Praktikum</t>
    </r>
    <r>
      <rPr>
        <sz val="11"/>
        <color indexed="8"/>
        <rFont val="Calibri"/>
        <family val="2"/>
      </rPr>
      <t xml:space="preserve">: Kepala sekolah memanfaatkan </t>
    </r>
    <r>
      <rPr>
        <b/>
        <sz val="11"/>
        <color indexed="8"/>
        <rFont val="Calibri"/>
        <family val="2"/>
      </rPr>
      <t>laboratorium sains, komputer, dan perpustakaan</t>
    </r>
    <r>
      <rPr>
        <sz val="11"/>
        <color indexed="8"/>
        <rFont val="Calibri"/>
        <family val="2"/>
      </rPr>
      <t xml:space="preserve"> untuk memperkaya pembelajaran dengan memberikan kesempatan kepada siswa untuk melakukan </t>
    </r>
    <r>
      <rPr>
        <b/>
        <sz val="11"/>
        <color indexed="8"/>
        <rFont val="Calibri"/>
        <family val="2"/>
      </rPr>
      <t>praktikum</t>
    </r>
    <r>
      <rPr>
        <sz val="11"/>
        <color indexed="8"/>
        <rFont val="Calibri"/>
        <family val="2"/>
      </rPr>
      <t xml:space="preserve">, </t>
    </r>
    <r>
      <rPr>
        <b/>
        <sz val="11"/>
        <color indexed="8"/>
        <rFont val="Calibri"/>
        <family val="2"/>
      </rPr>
      <t>eksperimen</t>
    </r>
    <r>
      <rPr>
        <sz val="11"/>
        <color indexed="8"/>
        <rFont val="Calibri"/>
        <family val="2"/>
      </rPr>
      <t xml:space="preserve">, dan </t>
    </r>
    <r>
      <rPr>
        <b/>
        <sz val="11"/>
        <color indexed="8"/>
        <rFont val="Calibri"/>
        <family val="2"/>
      </rPr>
      <t>penelitian</t>
    </r>
    <r>
      <rPr>
        <sz val="11"/>
        <color indexed="8"/>
        <rFont val="Calibri"/>
        <family val="2"/>
      </rPr>
      <t xml:space="preserve">. Sebagai contoh, kepala sekolah mengembangkan program yang memungkinkan siswa untuk menggunakan </t>
    </r>
    <r>
      <rPr>
        <b/>
        <sz val="11"/>
        <color indexed="8"/>
        <rFont val="Calibri"/>
        <family val="2"/>
      </rPr>
      <t>laboratorium komputer</t>
    </r>
    <r>
      <rPr>
        <sz val="11"/>
        <color indexed="8"/>
        <rFont val="Calibri"/>
        <family val="2"/>
      </rPr>
      <t xml:space="preserve"> dalam pembelajaran </t>
    </r>
    <r>
      <rPr>
        <b/>
        <sz val="11"/>
        <color indexed="8"/>
        <rFont val="Calibri"/>
        <family val="2"/>
      </rPr>
      <t>pemrograman</t>
    </r>
    <r>
      <rPr>
        <sz val="11"/>
        <color indexed="8"/>
        <rFont val="Calibri"/>
        <family val="2"/>
      </rPr>
      <t xml:space="preserve"> atau </t>
    </r>
    <r>
      <rPr>
        <b/>
        <sz val="11"/>
        <color indexed="8"/>
        <rFont val="Calibri"/>
        <family val="2"/>
      </rPr>
      <t>grafika digital</t>
    </r>
    <r>
      <rPr>
        <sz val="11"/>
        <color indexed="8"/>
        <rFont val="Calibri"/>
        <family val="2"/>
      </rPr>
      <t>.</t>
    </r>
  </si>
  <si>
    <r>
      <rPr>
        <b/>
        <sz val="11"/>
        <color indexed="8"/>
        <rFont val="Calibri"/>
        <family val="2"/>
      </rPr>
      <t>Peningkatan Akses ke Teknologi Pembelajaran</t>
    </r>
    <r>
      <rPr>
        <sz val="11"/>
        <color indexed="8"/>
        <rFont val="Calibri"/>
        <family val="2"/>
      </rPr>
      <t xml:space="preserve">: Kepala sekolah bekerja sama dengan pihak luar untuk mendapatkan </t>
    </r>
    <r>
      <rPr>
        <b/>
        <sz val="11"/>
        <color indexed="8"/>
        <rFont val="Calibri"/>
        <family val="2"/>
      </rPr>
      <t>perangkat teknologi</t>
    </r>
    <r>
      <rPr>
        <sz val="11"/>
        <color indexed="8"/>
        <rFont val="Calibri"/>
        <family val="2"/>
      </rPr>
      <t xml:space="preserve"> atau </t>
    </r>
    <r>
      <rPr>
        <b/>
        <sz val="11"/>
        <color indexed="8"/>
        <rFont val="Calibri"/>
        <family val="2"/>
      </rPr>
      <t>akses ke platform pembelajaran online</t>
    </r>
    <r>
      <rPr>
        <sz val="11"/>
        <color indexed="8"/>
        <rFont val="Calibri"/>
        <family val="2"/>
      </rPr>
      <t xml:space="preserve">. Misalnya, kepala sekolah menggandeng perusahaan teknologi untuk menyediakan </t>
    </r>
    <r>
      <rPr>
        <b/>
        <sz val="11"/>
        <color indexed="8"/>
        <rFont val="Calibri"/>
        <family val="2"/>
      </rPr>
      <t>tablet</t>
    </r>
    <r>
      <rPr>
        <sz val="11"/>
        <color indexed="8"/>
        <rFont val="Calibri"/>
        <family val="2"/>
      </rPr>
      <t xml:space="preserve"> atau </t>
    </r>
    <r>
      <rPr>
        <b/>
        <sz val="11"/>
        <color indexed="8"/>
        <rFont val="Calibri"/>
        <family val="2"/>
      </rPr>
      <t>komputer</t>
    </r>
    <r>
      <rPr>
        <sz val="11"/>
        <color indexed="8"/>
        <rFont val="Calibri"/>
        <family val="2"/>
      </rPr>
      <t xml:space="preserve"> bagi siswa di kelas-kelas yang membutuhkan, guna mendukung pembelajaran berbasis digital.</t>
    </r>
  </si>
  <si>
    <t>3. Pengelolaan Anggaran untuk Program Pembelajaran yang Efektif</t>
  </si>
  <si>
    <r>
      <rPr>
        <b/>
        <sz val="11"/>
        <color indexed="8"/>
        <rFont val="Calibri"/>
        <family val="2"/>
      </rPr>
      <t>Prioritas Penggunaan Anggaran untuk Program Pembelajaran</t>
    </r>
    <r>
      <rPr>
        <sz val="11"/>
        <color indexed="8"/>
        <rFont val="Calibri"/>
        <family val="2"/>
      </rPr>
      <t xml:space="preserve">: Kepala sekolah mengelola </t>
    </r>
    <r>
      <rPr>
        <b/>
        <sz val="11"/>
        <color indexed="8"/>
        <rFont val="Calibri"/>
        <family val="2"/>
      </rPr>
      <t>anggaran sekolah</t>
    </r>
    <r>
      <rPr>
        <sz val="11"/>
        <color indexed="8"/>
        <rFont val="Calibri"/>
        <family val="2"/>
      </rPr>
      <t xml:space="preserve"> dengan mengutamakan alokasi untuk kegiatan yang langsung berdampak pada peningkatan kualitas pembelajaran, seperti </t>
    </r>
    <r>
      <rPr>
        <b/>
        <sz val="11"/>
        <color indexed="8"/>
        <rFont val="Calibri"/>
        <family val="2"/>
      </rPr>
      <t>pengadaan bahan ajar</t>
    </r>
    <r>
      <rPr>
        <sz val="11"/>
        <color indexed="8"/>
        <rFont val="Calibri"/>
        <family val="2"/>
      </rPr>
      <t xml:space="preserve">, </t>
    </r>
    <r>
      <rPr>
        <b/>
        <sz val="11"/>
        <color indexed="8"/>
        <rFont val="Calibri"/>
        <family val="2"/>
      </rPr>
      <t>pelatihan guru</t>
    </r>
    <r>
      <rPr>
        <sz val="11"/>
        <color indexed="8"/>
        <rFont val="Calibri"/>
        <family val="2"/>
      </rPr>
      <t xml:space="preserve">, dan </t>
    </r>
    <r>
      <rPr>
        <b/>
        <sz val="11"/>
        <color indexed="8"/>
        <rFont val="Calibri"/>
        <family val="2"/>
      </rPr>
      <t>program ekstrakurikuler</t>
    </r>
    <r>
      <rPr>
        <sz val="11"/>
        <color indexed="8"/>
        <rFont val="Calibri"/>
        <family val="2"/>
      </rPr>
      <t xml:space="preserve"> yang mendukung pembelajaran. Misalnya, kepala sekolah memprioritaskan anggaran untuk </t>
    </r>
    <r>
      <rPr>
        <b/>
        <sz val="11"/>
        <color indexed="8"/>
        <rFont val="Calibri"/>
        <family val="2"/>
      </rPr>
      <t>pengadaan buku-buku referensi</t>
    </r>
    <r>
      <rPr>
        <sz val="11"/>
        <color indexed="8"/>
        <rFont val="Calibri"/>
        <family val="2"/>
      </rPr>
      <t xml:space="preserve"> yang relevan dengan </t>
    </r>
    <r>
      <rPr>
        <b/>
        <sz val="11"/>
        <color indexed="8"/>
        <rFont val="Calibri"/>
        <family val="2"/>
      </rPr>
      <t>kurikulum terbaru</t>
    </r>
    <r>
      <rPr>
        <sz val="11"/>
        <color indexed="8"/>
        <rFont val="Calibri"/>
        <family val="2"/>
      </rPr>
      <t>.</t>
    </r>
  </si>
  <si>
    <r>
      <rPr>
        <b/>
        <sz val="11"/>
        <color indexed="8"/>
        <rFont val="Calibri"/>
        <family val="2"/>
      </rPr>
      <t>Penyusunan Rencana Anggaran yang Berbasis Data Kebutuhan</t>
    </r>
    <r>
      <rPr>
        <sz val="11"/>
        <color indexed="8"/>
        <rFont val="Calibri"/>
        <family val="2"/>
      </rPr>
      <t xml:space="preserve">: Kepala sekolah melakukan </t>
    </r>
    <r>
      <rPr>
        <b/>
        <sz val="11"/>
        <color indexed="8"/>
        <rFont val="Calibri"/>
        <family val="2"/>
      </rPr>
      <t>analisis kebutuhan</t>
    </r>
    <r>
      <rPr>
        <sz val="11"/>
        <color indexed="8"/>
        <rFont val="Calibri"/>
        <family val="2"/>
      </rPr>
      <t xml:space="preserve"> untuk menyusun rencana anggaran yang tepat. Sebagai contoh, jika hasil evaluasi menunjukkan bahwa banyak siswa yang kesulitan dalam </t>
    </r>
    <r>
      <rPr>
        <b/>
        <sz val="11"/>
        <color indexed="8"/>
        <rFont val="Calibri"/>
        <family val="2"/>
      </rPr>
      <t>matematika</t>
    </r>
    <r>
      <rPr>
        <sz val="11"/>
        <color indexed="8"/>
        <rFont val="Calibri"/>
        <family val="2"/>
      </rPr>
      <t xml:space="preserve">, kepala sekolah dapat mengalokasikan </t>
    </r>
    <r>
      <rPr>
        <b/>
        <sz val="11"/>
        <color indexed="8"/>
        <rFont val="Calibri"/>
        <family val="2"/>
      </rPr>
      <t>anggaran untuk pelatihan guru matematika</t>
    </r>
    <r>
      <rPr>
        <sz val="11"/>
        <color indexed="8"/>
        <rFont val="Calibri"/>
        <family val="2"/>
      </rPr>
      <t xml:space="preserve"> atau </t>
    </r>
    <r>
      <rPr>
        <b/>
        <sz val="11"/>
        <color indexed="8"/>
        <rFont val="Calibri"/>
        <family val="2"/>
      </rPr>
      <t>pengadaan perangkat belajar tambahan</t>
    </r>
    <r>
      <rPr>
        <sz val="11"/>
        <color indexed="8"/>
        <rFont val="Calibri"/>
        <family val="2"/>
      </rPr>
      <t xml:space="preserve"> seperti </t>
    </r>
    <r>
      <rPr>
        <b/>
        <sz val="11"/>
        <color indexed="8"/>
        <rFont val="Calibri"/>
        <family val="2"/>
      </rPr>
      <t>aplikasi pembelajaran matematika</t>
    </r>
    <r>
      <rPr>
        <sz val="11"/>
        <color indexed="8"/>
        <rFont val="Calibri"/>
        <family val="2"/>
      </rPr>
      <t>.</t>
    </r>
  </si>
  <si>
    <r>
      <rPr>
        <b/>
        <sz val="11"/>
        <color indexed="8"/>
        <rFont val="Calibri"/>
        <family val="2"/>
      </rPr>
      <t>Penggalangan Dana dari Sumber Eksternal</t>
    </r>
    <r>
      <rPr>
        <sz val="11"/>
        <color indexed="8"/>
        <rFont val="Calibri"/>
        <family val="2"/>
      </rPr>
      <t xml:space="preserve">: Kepala sekolah berinisiatif untuk </t>
    </r>
    <r>
      <rPr>
        <b/>
        <sz val="11"/>
        <color indexed="8"/>
        <rFont val="Calibri"/>
        <family val="2"/>
      </rPr>
      <t>mencari dana eksternal</t>
    </r>
    <r>
      <rPr>
        <sz val="11"/>
        <color indexed="8"/>
        <rFont val="Calibri"/>
        <family val="2"/>
      </rPr>
      <t xml:space="preserve">, seperti </t>
    </r>
    <r>
      <rPr>
        <b/>
        <sz val="11"/>
        <color indexed="8"/>
        <rFont val="Calibri"/>
        <family val="2"/>
      </rPr>
      <t>kerja sama dengan dunia usaha</t>
    </r>
    <r>
      <rPr>
        <sz val="11"/>
        <color indexed="8"/>
        <rFont val="Calibri"/>
        <family val="2"/>
      </rPr>
      <t xml:space="preserve">, </t>
    </r>
    <r>
      <rPr>
        <b/>
        <sz val="11"/>
        <color indexed="8"/>
        <rFont val="Calibri"/>
        <family val="2"/>
      </rPr>
      <t>program pemerintah</t>
    </r>
    <r>
      <rPr>
        <sz val="11"/>
        <color indexed="8"/>
        <rFont val="Calibri"/>
        <family val="2"/>
      </rPr>
      <t xml:space="preserve">, atau </t>
    </r>
    <r>
      <rPr>
        <b/>
        <sz val="11"/>
        <color indexed="8"/>
        <rFont val="Calibri"/>
        <family val="2"/>
      </rPr>
      <t>donasi masyarakat</t>
    </r>
    <r>
      <rPr>
        <sz val="11"/>
        <color indexed="8"/>
        <rFont val="Calibri"/>
        <family val="2"/>
      </rPr>
      <t xml:space="preserve"> untuk mendukung pengembangan program pendidikan. Misalnya, kepala sekolah menggandeng </t>
    </r>
    <r>
      <rPr>
        <b/>
        <sz val="11"/>
        <color indexed="8"/>
        <rFont val="Calibri"/>
        <family val="2"/>
      </rPr>
      <t>perusahaan teknologi</t>
    </r>
    <r>
      <rPr>
        <sz val="11"/>
        <color indexed="8"/>
        <rFont val="Calibri"/>
        <family val="2"/>
      </rPr>
      <t xml:space="preserve"> untuk mendonasikan </t>
    </r>
    <r>
      <rPr>
        <b/>
        <sz val="11"/>
        <color indexed="8"/>
        <rFont val="Calibri"/>
        <family val="2"/>
      </rPr>
      <t>laptop</t>
    </r>
    <r>
      <rPr>
        <sz val="11"/>
        <color indexed="8"/>
        <rFont val="Calibri"/>
        <family val="2"/>
      </rPr>
      <t xml:space="preserve"> bagi siswa yang membutuhkan atau mendukung program </t>
    </r>
    <r>
      <rPr>
        <b/>
        <sz val="11"/>
        <color indexed="8"/>
        <rFont val="Calibri"/>
        <family val="2"/>
      </rPr>
      <t>pembelajaran berbasis teknologi</t>
    </r>
    <r>
      <rPr>
        <sz val="11"/>
        <color indexed="8"/>
        <rFont val="Calibri"/>
        <family val="2"/>
      </rPr>
      <t>.</t>
    </r>
  </si>
  <si>
    <t>4. Pengelolaan Waktu Pembelajaran yang Efisien</t>
  </si>
  <si>
    <r>
      <rPr>
        <b/>
        <sz val="11"/>
        <color indexed="8"/>
        <rFont val="Calibri"/>
        <family val="2"/>
      </rPr>
      <t>Pengaturan Jadwal yang Fleksibel dan Efektif</t>
    </r>
    <r>
      <rPr>
        <sz val="11"/>
        <color indexed="8"/>
        <rFont val="Calibri"/>
        <family val="2"/>
      </rPr>
      <t xml:space="preserve">: Kepala sekolah mengelola </t>
    </r>
    <r>
      <rPr>
        <b/>
        <sz val="11"/>
        <color indexed="8"/>
        <rFont val="Calibri"/>
        <family val="2"/>
      </rPr>
      <t>jadwal pembelajaran</t>
    </r>
    <r>
      <rPr>
        <sz val="11"/>
        <color indexed="8"/>
        <rFont val="Calibri"/>
        <family val="2"/>
      </rPr>
      <t xml:space="preserve"> dengan efisien, memastikan bahwa waktu yang dialokasikan untuk setiap mata pelajaran cukup memadai dan mendukung </t>
    </r>
    <r>
      <rPr>
        <b/>
        <sz val="11"/>
        <color indexed="8"/>
        <rFont val="Calibri"/>
        <family val="2"/>
      </rPr>
      <t>pendekatan pembelajaran yang efektif</t>
    </r>
    <r>
      <rPr>
        <sz val="11"/>
        <color indexed="8"/>
        <rFont val="Calibri"/>
        <family val="2"/>
      </rPr>
      <t xml:space="preserve">. Misalnya, kepala sekolah mengatur jadwal agar ada waktu yang cukup untuk </t>
    </r>
    <r>
      <rPr>
        <b/>
        <sz val="11"/>
        <color indexed="8"/>
        <rFont val="Calibri"/>
        <family val="2"/>
      </rPr>
      <t>pembelajaran interaktif</t>
    </r>
    <r>
      <rPr>
        <sz val="11"/>
        <color indexed="8"/>
        <rFont val="Calibri"/>
        <family val="2"/>
      </rPr>
      <t xml:space="preserve">, </t>
    </r>
    <r>
      <rPr>
        <b/>
        <sz val="11"/>
        <color indexed="8"/>
        <rFont val="Calibri"/>
        <family val="2"/>
      </rPr>
      <t>diskusi kelompok</t>
    </r>
    <r>
      <rPr>
        <sz val="11"/>
        <color indexed="8"/>
        <rFont val="Calibri"/>
        <family val="2"/>
      </rPr>
      <t xml:space="preserve">, atau </t>
    </r>
    <r>
      <rPr>
        <b/>
        <sz val="11"/>
        <color indexed="8"/>
        <rFont val="Calibri"/>
        <family val="2"/>
      </rPr>
      <t>praktikum</t>
    </r>
    <r>
      <rPr>
        <sz val="11"/>
        <color indexed="8"/>
        <rFont val="Calibri"/>
        <family val="2"/>
      </rPr>
      <t xml:space="preserve"> tanpa mengorbankan kualitas materi pelajaran.</t>
    </r>
  </si>
  <si>
    <r>
      <rPr>
        <b/>
        <sz val="11"/>
        <color indexed="8"/>
        <rFont val="Calibri"/>
        <family val="2"/>
      </rPr>
      <t>Pemberian Waktu Luang untuk Pembelajaran Mandiri</t>
    </r>
    <r>
      <rPr>
        <sz val="11"/>
        <color indexed="8"/>
        <rFont val="Calibri"/>
        <family val="2"/>
      </rPr>
      <t xml:space="preserve">: Kepala sekolah mengalokasikan </t>
    </r>
    <r>
      <rPr>
        <b/>
        <sz val="11"/>
        <color indexed="8"/>
        <rFont val="Calibri"/>
        <family val="2"/>
      </rPr>
      <t>waktu khusus untuk kegiatan pembelajaran mandiri</t>
    </r>
    <r>
      <rPr>
        <sz val="11"/>
        <color indexed="8"/>
        <rFont val="Calibri"/>
        <family val="2"/>
      </rPr>
      <t xml:space="preserve"> bagi siswa, seperti </t>
    </r>
    <r>
      <rPr>
        <b/>
        <sz val="11"/>
        <color indexed="8"/>
        <rFont val="Calibri"/>
        <family val="2"/>
      </rPr>
      <t>waktu baca</t>
    </r>
    <r>
      <rPr>
        <sz val="11"/>
        <color indexed="8"/>
        <rFont val="Calibri"/>
        <family val="2"/>
      </rPr>
      <t xml:space="preserve">, </t>
    </r>
    <r>
      <rPr>
        <b/>
        <sz val="11"/>
        <color indexed="8"/>
        <rFont val="Calibri"/>
        <family val="2"/>
      </rPr>
      <t>tugas proyek</t>
    </r>
    <r>
      <rPr>
        <sz val="11"/>
        <color indexed="8"/>
        <rFont val="Calibri"/>
        <family val="2"/>
      </rPr>
      <t xml:space="preserve">, atau </t>
    </r>
    <r>
      <rPr>
        <b/>
        <sz val="11"/>
        <color indexed="8"/>
        <rFont val="Calibri"/>
        <family val="2"/>
      </rPr>
      <t>belajar kelompok</t>
    </r>
    <r>
      <rPr>
        <sz val="11"/>
        <color indexed="8"/>
        <rFont val="Calibri"/>
        <family val="2"/>
      </rPr>
      <t xml:space="preserve">, sehingga siswa dapat lebih </t>
    </r>
    <r>
      <rPr>
        <b/>
        <sz val="11"/>
        <color indexed="8"/>
        <rFont val="Calibri"/>
        <family val="2"/>
      </rPr>
      <t>aktif terlibat dalam pembelajaran</t>
    </r>
    <r>
      <rPr>
        <sz val="11"/>
        <color indexed="8"/>
        <rFont val="Calibri"/>
        <family val="2"/>
      </rPr>
      <t xml:space="preserve"> dan mengembangkan kemampuan </t>
    </r>
    <r>
      <rPr>
        <b/>
        <sz val="11"/>
        <color indexed="8"/>
        <rFont val="Calibri"/>
        <family val="2"/>
      </rPr>
      <t>problem solving</t>
    </r>
    <r>
      <rPr>
        <sz val="11"/>
        <color indexed="8"/>
        <rFont val="Calibri"/>
        <family val="2"/>
      </rPr>
      <t xml:space="preserve"> mereka.</t>
    </r>
  </si>
  <si>
    <r>
      <rPr>
        <b/>
        <sz val="11"/>
        <color indexed="8"/>
        <rFont val="Calibri"/>
        <family val="2"/>
      </rPr>
      <t>Waktu untuk Refleksi dan Evaluasi</t>
    </r>
    <r>
      <rPr>
        <sz val="11"/>
        <color indexed="8"/>
        <rFont val="Calibri"/>
        <family val="2"/>
      </rPr>
      <t xml:space="preserve">: Kepala sekolah memastikan adanya </t>
    </r>
    <r>
      <rPr>
        <b/>
        <sz val="11"/>
        <color indexed="8"/>
        <rFont val="Calibri"/>
        <family val="2"/>
      </rPr>
      <t>waktu evaluasi pembelajaran</t>
    </r>
    <r>
      <rPr>
        <sz val="11"/>
        <color indexed="8"/>
        <rFont val="Calibri"/>
        <family val="2"/>
      </rPr>
      <t xml:space="preserve"> secara rutin, baik untuk </t>
    </r>
    <r>
      <rPr>
        <b/>
        <sz val="11"/>
        <color indexed="8"/>
        <rFont val="Calibri"/>
        <family val="2"/>
      </rPr>
      <t>menilai hasil belajar siswa</t>
    </r>
    <r>
      <rPr>
        <sz val="11"/>
        <color indexed="8"/>
        <rFont val="Calibri"/>
        <family val="2"/>
      </rPr>
      <t xml:space="preserve"> maupun </t>
    </r>
    <r>
      <rPr>
        <b/>
        <sz val="11"/>
        <color indexed="8"/>
        <rFont val="Calibri"/>
        <family val="2"/>
      </rPr>
      <t>untuk refleksi guru</t>
    </r>
    <r>
      <rPr>
        <sz val="11"/>
        <color indexed="8"/>
        <rFont val="Calibri"/>
        <family val="2"/>
      </rPr>
      <t xml:space="preserve"> dalam memperbaiki metode pengajaran. Misalnya, kepala sekolah mengatur </t>
    </r>
    <r>
      <rPr>
        <b/>
        <sz val="11"/>
        <color indexed="8"/>
        <rFont val="Calibri"/>
        <family val="2"/>
      </rPr>
      <t>sesi refleksi mingguan</t>
    </r>
    <r>
      <rPr>
        <sz val="11"/>
        <color indexed="8"/>
        <rFont val="Calibri"/>
        <family val="2"/>
      </rPr>
      <t xml:space="preserve"> bagi guru untuk </t>
    </r>
    <r>
      <rPr>
        <b/>
        <sz val="11"/>
        <color indexed="8"/>
        <rFont val="Calibri"/>
        <family val="2"/>
      </rPr>
      <t>menganalisis proses pembelajaran</t>
    </r>
    <r>
      <rPr>
        <sz val="11"/>
        <color indexed="8"/>
        <rFont val="Calibri"/>
        <family val="2"/>
      </rPr>
      <t xml:space="preserve"> dan </t>
    </r>
    <r>
      <rPr>
        <b/>
        <sz val="11"/>
        <color indexed="8"/>
        <rFont val="Calibri"/>
        <family val="2"/>
      </rPr>
      <t>mendiskusikan strategi pembelajaran</t>
    </r>
    <r>
      <rPr>
        <sz val="11"/>
        <color indexed="8"/>
        <rFont val="Calibri"/>
        <family val="2"/>
      </rPr>
      <t xml:space="preserve"> yang lebih efektif.</t>
    </r>
  </si>
  <si>
    <t>5. Pengelolaan Komunikasi dan Kolaborasi dengan Stakeholder</t>
  </si>
  <si>
    <r>
      <rPr>
        <b/>
        <sz val="11"/>
        <color indexed="8"/>
        <rFont val="Calibri"/>
        <family val="2"/>
      </rPr>
      <t>Komunikasi yang Transparan dengan Orang Tua Siswa</t>
    </r>
    <r>
      <rPr>
        <sz val="11"/>
        <color indexed="8"/>
        <rFont val="Calibri"/>
        <family val="2"/>
      </rPr>
      <t xml:space="preserve">: Kepala sekolah mengelola komunikasi dengan </t>
    </r>
    <r>
      <rPr>
        <b/>
        <sz val="11"/>
        <color indexed="8"/>
        <rFont val="Calibri"/>
        <family val="2"/>
      </rPr>
      <t>orang tua siswa</t>
    </r>
    <r>
      <rPr>
        <sz val="11"/>
        <color indexed="8"/>
        <rFont val="Calibri"/>
        <family val="2"/>
      </rPr>
      <t xml:space="preserve"> untuk memastikan mereka mendapatkan </t>
    </r>
    <r>
      <rPr>
        <b/>
        <sz val="11"/>
        <color indexed="8"/>
        <rFont val="Calibri"/>
        <family val="2"/>
      </rPr>
      <t>informasi yang jelas dan teratur</t>
    </r>
    <r>
      <rPr>
        <sz val="11"/>
        <color indexed="8"/>
        <rFont val="Calibri"/>
        <family val="2"/>
      </rPr>
      <t xml:space="preserve"> mengenai perkembangan akademik dan kebutuhan siswa. Kepala sekolah menyelenggarakan </t>
    </r>
    <r>
      <rPr>
        <b/>
        <sz val="11"/>
        <color indexed="8"/>
        <rFont val="Calibri"/>
        <family val="2"/>
      </rPr>
      <t>pertemuan orang tua</t>
    </r>
    <r>
      <rPr>
        <sz val="11"/>
        <color indexed="8"/>
        <rFont val="Calibri"/>
        <family val="2"/>
      </rPr>
      <t xml:space="preserve"> secara rutin untuk membahas </t>
    </r>
    <r>
      <rPr>
        <b/>
        <sz val="11"/>
        <color indexed="8"/>
        <rFont val="Calibri"/>
        <family val="2"/>
      </rPr>
      <t>progres siswa</t>
    </r>
    <r>
      <rPr>
        <sz val="11"/>
        <color indexed="8"/>
        <rFont val="Calibri"/>
        <family val="2"/>
      </rPr>
      <t xml:space="preserve"> serta mencari </t>
    </r>
    <r>
      <rPr>
        <b/>
        <sz val="11"/>
        <color indexed="8"/>
        <rFont val="Calibri"/>
        <family val="2"/>
      </rPr>
      <t>solusi bersama</t>
    </r>
    <r>
      <rPr>
        <sz val="11"/>
        <color indexed="8"/>
        <rFont val="Calibri"/>
        <family val="2"/>
      </rPr>
      <t xml:space="preserve"> untuk meningkatkan kualitas pembelajaran.</t>
    </r>
  </si>
  <si>
    <r>
      <rPr>
        <b/>
        <sz val="11"/>
        <color indexed="8"/>
        <rFont val="Calibri"/>
        <family val="2"/>
      </rPr>
      <t>Kolaborasi dengan Pemerintah dan Lembaga Pendidikan Lain</t>
    </r>
    <r>
      <rPr>
        <sz val="11"/>
        <color indexed="8"/>
        <rFont val="Calibri"/>
        <family val="2"/>
      </rPr>
      <t xml:space="preserve">: Kepala sekolah aktif menjalin </t>
    </r>
    <r>
      <rPr>
        <b/>
        <sz val="11"/>
        <color indexed="8"/>
        <rFont val="Calibri"/>
        <family val="2"/>
      </rPr>
      <t>kerja sama dengan pemerintah daerah</t>
    </r>
    <r>
      <rPr>
        <sz val="11"/>
        <color indexed="8"/>
        <rFont val="Calibri"/>
        <family val="2"/>
      </rPr>
      <t xml:space="preserve">, </t>
    </r>
    <r>
      <rPr>
        <b/>
        <sz val="11"/>
        <color indexed="8"/>
        <rFont val="Calibri"/>
        <family val="2"/>
      </rPr>
      <t>dinas pendidikan</t>
    </r>
    <r>
      <rPr>
        <sz val="11"/>
        <color indexed="8"/>
        <rFont val="Calibri"/>
        <family val="2"/>
      </rPr>
      <t xml:space="preserve">, atau </t>
    </r>
    <r>
      <rPr>
        <b/>
        <sz val="11"/>
        <color indexed="8"/>
        <rFont val="Calibri"/>
        <family val="2"/>
      </rPr>
      <t>lembaga pendidikan lainnya</t>
    </r>
    <r>
      <rPr>
        <sz val="11"/>
        <color indexed="8"/>
        <rFont val="Calibri"/>
        <family val="2"/>
      </rPr>
      <t xml:space="preserve"> untuk mendapatkan </t>
    </r>
    <r>
      <rPr>
        <b/>
        <sz val="11"/>
        <color indexed="8"/>
        <rFont val="Calibri"/>
        <family val="2"/>
      </rPr>
      <t>dukungan materi pembelajaran</t>
    </r>
    <r>
      <rPr>
        <sz val="11"/>
        <color indexed="8"/>
        <rFont val="Calibri"/>
        <family val="2"/>
      </rPr>
      <t xml:space="preserve">, </t>
    </r>
    <r>
      <rPr>
        <b/>
        <sz val="11"/>
        <color indexed="8"/>
        <rFont val="Calibri"/>
        <family val="2"/>
      </rPr>
      <t>dana</t>
    </r>
    <r>
      <rPr>
        <sz val="11"/>
        <color indexed="8"/>
        <rFont val="Calibri"/>
        <family val="2"/>
      </rPr>
      <t xml:space="preserve">, atau </t>
    </r>
    <r>
      <rPr>
        <b/>
        <sz val="11"/>
        <color indexed="8"/>
        <rFont val="Calibri"/>
        <family val="2"/>
      </rPr>
      <t>program pelatihan</t>
    </r>
    <r>
      <rPr>
        <sz val="11"/>
        <color indexed="8"/>
        <rFont val="Calibri"/>
        <family val="2"/>
      </rPr>
      <t xml:space="preserve">. Misalnya, kepala sekolah bekerja sama dengan </t>
    </r>
    <r>
      <rPr>
        <b/>
        <sz val="11"/>
        <color indexed="8"/>
        <rFont val="Calibri"/>
        <family val="2"/>
      </rPr>
      <t>dinas pendidikan</t>
    </r>
    <r>
      <rPr>
        <sz val="11"/>
        <color indexed="8"/>
        <rFont val="Calibri"/>
        <family val="2"/>
      </rPr>
      <t xml:space="preserve"> untuk mengakses </t>
    </r>
    <r>
      <rPr>
        <b/>
        <sz val="11"/>
        <color indexed="8"/>
        <rFont val="Calibri"/>
        <family val="2"/>
      </rPr>
      <t>pelatihan kurikulum terbaru</t>
    </r>
    <r>
      <rPr>
        <sz val="11"/>
        <color indexed="8"/>
        <rFont val="Calibri"/>
        <family val="2"/>
      </rPr>
      <t xml:space="preserve"> yang relevan dengan kebutuhan pembelajaran.</t>
    </r>
  </si>
  <si>
    <r>
      <rPr>
        <b/>
        <sz val="11"/>
        <color indexed="8"/>
        <rFont val="Calibri"/>
        <family val="2"/>
      </rPr>
      <t>Kolaborasi dengan Dunia Usaha dan Komunitas</t>
    </r>
    <r>
      <rPr>
        <sz val="11"/>
        <color indexed="8"/>
        <rFont val="Calibri"/>
        <family val="2"/>
      </rPr>
      <t xml:space="preserve">: Kepala sekolah menjalin </t>
    </r>
    <r>
      <rPr>
        <b/>
        <sz val="11"/>
        <color indexed="8"/>
        <rFont val="Calibri"/>
        <family val="2"/>
      </rPr>
      <t>kemitraan dengan perusahaan</t>
    </r>
    <r>
      <rPr>
        <sz val="11"/>
        <color indexed="8"/>
        <rFont val="Calibri"/>
        <family val="2"/>
      </rPr>
      <t xml:space="preserve"> atau </t>
    </r>
    <r>
      <rPr>
        <b/>
        <sz val="11"/>
        <color indexed="8"/>
        <rFont val="Calibri"/>
        <family val="2"/>
      </rPr>
      <t>komunitas lokal</t>
    </r>
    <r>
      <rPr>
        <sz val="11"/>
        <color indexed="8"/>
        <rFont val="Calibri"/>
        <family val="2"/>
      </rPr>
      <t xml:space="preserve"> untuk memberikan </t>
    </r>
    <r>
      <rPr>
        <b/>
        <sz val="11"/>
        <color indexed="8"/>
        <rFont val="Calibri"/>
        <family val="2"/>
      </rPr>
      <t>sumber daya eksternal</t>
    </r>
    <r>
      <rPr>
        <sz val="11"/>
        <color indexed="8"/>
        <rFont val="Calibri"/>
        <family val="2"/>
      </rPr>
      <t xml:space="preserve"> yang mendukung pembelajaran siswa. Sebagai contoh, kepala sekolah mengadakan </t>
    </r>
    <r>
      <rPr>
        <b/>
        <sz val="11"/>
        <color indexed="8"/>
        <rFont val="Calibri"/>
        <family val="2"/>
      </rPr>
      <t>program magang</t>
    </r>
    <r>
      <rPr>
        <sz val="11"/>
        <color indexed="8"/>
        <rFont val="Calibri"/>
        <family val="2"/>
      </rPr>
      <t xml:space="preserve"> untuk siswa dengan perusahaan lokal atau mengundang </t>
    </r>
    <r>
      <rPr>
        <b/>
        <sz val="11"/>
        <color indexed="8"/>
        <rFont val="Calibri"/>
        <family val="2"/>
      </rPr>
      <t>praktisi industri</t>
    </r>
    <r>
      <rPr>
        <sz val="11"/>
        <color indexed="8"/>
        <rFont val="Calibri"/>
        <family val="2"/>
      </rPr>
      <t xml:space="preserve"> untuk memberi wawasan langsung tentang karir dan keterampilan yang dibutuhkan.</t>
    </r>
  </si>
  <si>
    <t>6. Monitoring dan Evaluasi Pengelolaan Sumber Daya</t>
  </si>
  <si>
    <r>
      <rPr>
        <b/>
        <sz val="11"/>
        <color indexed="8"/>
        <rFont val="Calibri"/>
        <family val="2"/>
      </rPr>
      <t>Pemantauan Efektivitas Program Pembelajaran</t>
    </r>
    <r>
      <rPr>
        <sz val="11"/>
        <color indexed="8"/>
        <rFont val="Calibri"/>
        <family val="2"/>
      </rPr>
      <t xml:space="preserve">: Kepala sekolah secara rutin melakukan </t>
    </r>
    <r>
      <rPr>
        <b/>
        <sz val="11"/>
        <color indexed="8"/>
        <rFont val="Calibri"/>
        <family val="2"/>
      </rPr>
      <t>monitoring dan evaluasi</t>
    </r>
    <r>
      <rPr>
        <sz val="11"/>
        <color indexed="8"/>
        <rFont val="Calibri"/>
        <family val="2"/>
      </rPr>
      <t xml:space="preserve"> terhadap program pembelajaran untuk memastikan bahwa </t>
    </r>
    <r>
      <rPr>
        <b/>
        <sz val="11"/>
        <color indexed="8"/>
        <rFont val="Calibri"/>
        <family val="2"/>
      </rPr>
      <t>sumber daya</t>
    </r>
    <r>
      <rPr>
        <sz val="11"/>
        <color indexed="8"/>
        <rFont val="Calibri"/>
        <family val="2"/>
      </rPr>
      <t xml:space="preserve"> yang ada digunakan secara </t>
    </r>
    <r>
      <rPr>
        <b/>
        <sz val="11"/>
        <color indexed="8"/>
        <rFont val="Calibri"/>
        <family val="2"/>
      </rPr>
      <t>optimal</t>
    </r>
    <r>
      <rPr>
        <sz val="11"/>
        <color indexed="8"/>
        <rFont val="Calibri"/>
        <family val="2"/>
      </rPr>
      <t xml:space="preserve">. Misalnya, kepala sekolah melakukan </t>
    </r>
    <r>
      <rPr>
        <b/>
        <sz val="11"/>
        <color indexed="8"/>
        <rFont val="Calibri"/>
        <family val="2"/>
      </rPr>
      <t>evaluasi hasil ujian</t>
    </r>
    <r>
      <rPr>
        <sz val="11"/>
        <color indexed="8"/>
        <rFont val="Calibri"/>
        <family val="2"/>
      </rPr>
      <t xml:space="preserve"> atau </t>
    </r>
    <r>
      <rPr>
        <b/>
        <sz val="11"/>
        <color indexed="8"/>
        <rFont val="Calibri"/>
        <family val="2"/>
      </rPr>
      <t>penilaian keterampilan</t>
    </r>
    <r>
      <rPr>
        <sz val="11"/>
        <color indexed="8"/>
        <rFont val="Calibri"/>
        <family val="2"/>
      </rPr>
      <t xml:space="preserve"> untuk mengukur dampak pembelajaran terhadap </t>
    </r>
    <r>
      <rPr>
        <b/>
        <sz val="11"/>
        <color indexed="8"/>
        <rFont val="Calibri"/>
        <family val="2"/>
      </rPr>
      <t>pencapaian kompetensi siswa</t>
    </r>
    <r>
      <rPr>
        <sz val="11"/>
        <color indexed="8"/>
        <rFont val="Calibri"/>
        <family val="2"/>
      </rPr>
      <t>.</t>
    </r>
  </si>
  <si>
    <r>
      <rPr>
        <b/>
        <sz val="11"/>
        <color indexed="8"/>
        <rFont val="Calibri"/>
        <family val="2"/>
      </rPr>
      <t>Penyesuaian Program Berdasarkan Umpan Balik</t>
    </r>
    <r>
      <rPr>
        <sz val="11"/>
        <color indexed="8"/>
        <rFont val="Calibri"/>
        <family val="2"/>
      </rPr>
      <t xml:space="preserve">: Kepala sekolah menggunakan hasil evaluasi dari guru, siswa, dan orang tua untuk </t>
    </r>
    <r>
      <rPr>
        <b/>
        <sz val="11"/>
        <color indexed="8"/>
        <rFont val="Calibri"/>
        <family val="2"/>
      </rPr>
      <t>menyesuaikan program</t>
    </r>
    <r>
      <rPr>
        <sz val="11"/>
        <color indexed="8"/>
        <rFont val="Calibri"/>
        <family val="2"/>
      </rPr>
      <t xml:space="preserve"> dan mengelola </t>
    </r>
    <r>
      <rPr>
        <b/>
        <sz val="11"/>
        <color indexed="8"/>
        <rFont val="Calibri"/>
        <family val="2"/>
      </rPr>
      <t>sumber daya secara lebih efektif</t>
    </r>
    <r>
      <rPr>
        <sz val="11"/>
        <color indexed="8"/>
        <rFont val="Calibri"/>
        <family val="2"/>
      </rPr>
      <t xml:space="preserve">. Jika ditemukan bahwa suatu program belum mencapai tujuan yang diinginkan, kepala sekolah akan mencari solusi dengan </t>
    </r>
    <r>
      <rPr>
        <b/>
        <sz val="11"/>
        <color indexed="8"/>
        <rFont val="Calibri"/>
        <family val="2"/>
      </rPr>
      <t>mengoptimalkan penggunaan sumber daya yang ada</t>
    </r>
    <r>
      <rPr>
        <sz val="11"/>
        <color indexed="8"/>
        <rFont val="Calibri"/>
        <family val="2"/>
      </rPr>
      <t xml:space="preserve"> atau mencari </t>
    </r>
    <r>
      <rPr>
        <b/>
        <sz val="11"/>
        <color indexed="8"/>
        <rFont val="Calibri"/>
        <family val="2"/>
      </rPr>
      <t>sumber daya baru</t>
    </r>
    <r>
      <rPr>
        <sz val="11"/>
        <color indexed="8"/>
        <rFont val="Calibri"/>
        <family val="2"/>
      </rPr>
      <t xml:space="preserve"> untuk mendukung perbaikan.</t>
    </r>
  </si>
  <si>
    <t>1. Pengelolaan Keuangan Secara Transparan</t>
  </si>
  <si>
    <r>
      <rPr>
        <b/>
        <sz val="11"/>
        <color indexed="8"/>
        <rFont val="Calibri"/>
        <family val="2"/>
      </rPr>
      <t>Publikasi Anggaran dan Laporan Keuangan</t>
    </r>
    <r>
      <rPr>
        <sz val="11"/>
        <color indexed="8"/>
        <rFont val="Calibri"/>
        <family val="2"/>
      </rPr>
      <t xml:space="preserve">: Kepala sekolah membuat </t>
    </r>
    <r>
      <rPr>
        <b/>
        <sz val="11"/>
        <color indexed="8"/>
        <rFont val="Calibri"/>
        <family val="2"/>
      </rPr>
      <t>laporan keuangan tahunan</t>
    </r>
    <r>
      <rPr>
        <sz val="11"/>
        <color indexed="8"/>
        <rFont val="Calibri"/>
        <family val="2"/>
      </rPr>
      <t xml:space="preserve"> yang mencakup penggunaan anggaran pendidikan, baik yang bersumber dari dana pemerintah, dana swadaya masyarakat, maupun sumber dana lainnya. Laporan tersebut dipublikasikan di </t>
    </r>
    <r>
      <rPr>
        <b/>
        <sz val="11"/>
        <color indexed="8"/>
        <rFont val="Calibri"/>
        <family val="2"/>
      </rPr>
      <t>website sekolah</t>
    </r>
    <r>
      <rPr>
        <sz val="11"/>
        <color indexed="8"/>
        <rFont val="Calibri"/>
        <family val="2"/>
      </rPr>
      <t xml:space="preserve"> atau dipajang di papan pengumuman sekolah untuk dapat diakses oleh semua pemangku kepentingan, termasuk orang tua dan masyarakat.</t>
    </r>
  </si>
  <si>
    <r>
      <rPr>
        <b/>
        <sz val="11"/>
        <color indexed="8"/>
        <rFont val="Calibri"/>
        <family val="2"/>
      </rPr>
      <t>Penyusunan Anggaran Berdasarkan Kebutuhan dan Prioritas</t>
    </r>
    <r>
      <rPr>
        <sz val="11"/>
        <color indexed="8"/>
        <rFont val="Calibri"/>
        <family val="2"/>
      </rPr>
      <t xml:space="preserve">: Kepala sekolah melibatkan berbagai pihak dalam </t>
    </r>
    <r>
      <rPr>
        <b/>
        <sz val="11"/>
        <color indexed="8"/>
        <rFont val="Calibri"/>
        <family val="2"/>
      </rPr>
      <t>proses penyusunan anggaran</t>
    </r>
    <r>
      <rPr>
        <sz val="11"/>
        <color indexed="8"/>
        <rFont val="Calibri"/>
        <family val="2"/>
      </rPr>
      <t xml:space="preserve">, termasuk </t>
    </r>
    <r>
      <rPr>
        <b/>
        <sz val="11"/>
        <color indexed="8"/>
        <rFont val="Calibri"/>
        <family val="2"/>
      </rPr>
      <t>komite sekolah</t>
    </r>
    <r>
      <rPr>
        <sz val="11"/>
        <color indexed="8"/>
        <rFont val="Calibri"/>
        <family val="2"/>
      </rPr>
      <t xml:space="preserve">, </t>
    </r>
    <r>
      <rPr>
        <b/>
        <sz val="11"/>
        <color indexed="8"/>
        <rFont val="Calibri"/>
        <family val="2"/>
      </rPr>
      <t>guru</t>
    </r>
    <r>
      <rPr>
        <sz val="11"/>
        <color indexed="8"/>
        <rFont val="Calibri"/>
        <family val="2"/>
      </rPr>
      <t xml:space="preserve">, dan </t>
    </r>
    <r>
      <rPr>
        <b/>
        <sz val="11"/>
        <color indexed="8"/>
        <rFont val="Calibri"/>
        <family val="2"/>
      </rPr>
      <t>orang tua</t>
    </r>
    <r>
      <rPr>
        <sz val="11"/>
        <color indexed="8"/>
        <rFont val="Calibri"/>
        <family val="2"/>
      </rPr>
      <t xml:space="preserve">. Dengan cara ini, anggaran disusun berdasarkan kebutuhan yang </t>
    </r>
    <r>
      <rPr>
        <b/>
        <sz val="11"/>
        <color indexed="8"/>
        <rFont val="Calibri"/>
        <family val="2"/>
      </rPr>
      <t>prioritas</t>
    </r>
    <r>
      <rPr>
        <sz val="11"/>
        <color indexed="8"/>
        <rFont val="Calibri"/>
        <family val="2"/>
      </rPr>
      <t xml:space="preserve">, dan penggunaan dana didokumentasikan secara </t>
    </r>
    <r>
      <rPr>
        <b/>
        <sz val="11"/>
        <color indexed="8"/>
        <rFont val="Calibri"/>
        <family val="2"/>
      </rPr>
      <t>terperinci</t>
    </r>
    <r>
      <rPr>
        <sz val="11"/>
        <color indexed="8"/>
        <rFont val="Calibri"/>
        <family val="2"/>
      </rPr>
      <t xml:space="preserve"> dan </t>
    </r>
    <r>
      <rPr>
        <b/>
        <sz val="11"/>
        <color indexed="8"/>
        <rFont val="Calibri"/>
        <family val="2"/>
      </rPr>
      <t>terbuka</t>
    </r>
    <r>
      <rPr>
        <sz val="11"/>
        <color indexed="8"/>
        <rFont val="Calibri"/>
        <family val="2"/>
      </rPr>
      <t xml:space="preserve"> untuk semua pihak yang berkepentingan.</t>
    </r>
  </si>
  <si>
    <r>
      <rPr>
        <b/>
        <sz val="11"/>
        <color indexed="8"/>
        <rFont val="Calibri"/>
        <family val="2"/>
      </rPr>
      <t>Penyusunan Rencana Anggaran yang Jelas dan Terukur</t>
    </r>
    <r>
      <rPr>
        <sz val="11"/>
        <color indexed="8"/>
        <rFont val="Calibri"/>
        <family val="2"/>
      </rPr>
      <t xml:space="preserve">: Kepala sekolah menyusun </t>
    </r>
    <r>
      <rPr>
        <b/>
        <sz val="11"/>
        <color indexed="8"/>
        <rFont val="Calibri"/>
        <family val="2"/>
      </rPr>
      <t>rencana anggaran yang jelas</t>
    </r>
    <r>
      <rPr>
        <sz val="11"/>
        <color indexed="8"/>
        <rFont val="Calibri"/>
        <family val="2"/>
      </rPr>
      <t xml:space="preserve"> untuk setiap program pendidikan, dan memonitor </t>
    </r>
    <r>
      <rPr>
        <b/>
        <sz val="11"/>
        <color indexed="8"/>
        <rFont val="Calibri"/>
        <family val="2"/>
      </rPr>
      <t>pelaksanaan anggaran</t>
    </r>
    <r>
      <rPr>
        <sz val="11"/>
        <color indexed="8"/>
        <rFont val="Calibri"/>
        <family val="2"/>
      </rPr>
      <t xml:space="preserve"> dengan melibatkan tim pengelola keuangan sekolah. Sebagai contoh, kepala sekolah menggunakan </t>
    </r>
    <r>
      <rPr>
        <b/>
        <sz val="11"/>
        <color indexed="8"/>
        <rFont val="Calibri"/>
        <family val="2"/>
      </rPr>
      <t>sistem pelaporan berbasis aplikasi</t>
    </r>
    <r>
      <rPr>
        <sz val="11"/>
        <color indexed="8"/>
        <rFont val="Calibri"/>
        <family val="2"/>
      </rPr>
      <t xml:space="preserve"> untuk memastikan bahwa setiap pengeluaran sesuai dengan rencana anggaran yang telah disepakati.</t>
    </r>
  </si>
  <si>
    <t>2. Pengelolaan Sumber Daya Manusia Secara Akuntabel</t>
  </si>
  <si>
    <r>
      <rPr>
        <b/>
        <sz val="11"/>
        <color indexed="8"/>
        <rFont val="Calibri"/>
        <family val="2"/>
      </rPr>
      <t>Penyusunan Rencana Pengembangan Profesional Guru yang Terstruktur</t>
    </r>
    <r>
      <rPr>
        <sz val="11"/>
        <color indexed="8"/>
        <rFont val="Calibri"/>
        <family val="2"/>
      </rPr>
      <t xml:space="preserve">: Kepala sekolah membuat </t>
    </r>
    <r>
      <rPr>
        <b/>
        <sz val="11"/>
        <color indexed="8"/>
        <rFont val="Calibri"/>
        <family val="2"/>
      </rPr>
      <t>rencana pengembangan profesional</t>
    </r>
    <r>
      <rPr>
        <sz val="11"/>
        <color indexed="8"/>
        <rFont val="Calibri"/>
        <family val="2"/>
      </rPr>
      <t xml:space="preserve"> bagi guru dan staf secara </t>
    </r>
    <r>
      <rPr>
        <b/>
        <sz val="11"/>
        <color indexed="8"/>
        <rFont val="Calibri"/>
        <family val="2"/>
      </rPr>
      <t>terstruktur</t>
    </r>
    <r>
      <rPr>
        <sz val="11"/>
        <color indexed="8"/>
        <rFont val="Calibri"/>
        <family val="2"/>
      </rPr>
      <t xml:space="preserve">, berdasarkan hasil evaluasi kinerja dan kebutuhan yang relevan. Rencana ini dipresentasikan kepada </t>
    </r>
    <r>
      <rPr>
        <b/>
        <sz val="11"/>
        <color indexed="8"/>
        <rFont val="Calibri"/>
        <family val="2"/>
      </rPr>
      <t>komite sekolah</t>
    </r>
    <r>
      <rPr>
        <sz val="11"/>
        <color indexed="8"/>
        <rFont val="Calibri"/>
        <family val="2"/>
      </rPr>
      <t xml:space="preserve"> dan </t>
    </r>
    <r>
      <rPr>
        <b/>
        <sz val="11"/>
        <color indexed="8"/>
        <rFont val="Calibri"/>
        <family val="2"/>
      </rPr>
      <t>orang tua</t>
    </r>
    <r>
      <rPr>
        <sz val="11"/>
        <color indexed="8"/>
        <rFont val="Calibri"/>
        <family val="2"/>
      </rPr>
      <t>, dengan tujuan agar semua pihak tahu bagaimana pengembangan kompetensi guru dilakukan.</t>
    </r>
  </si>
  <si>
    <r>
      <rPr>
        <b/>
        <sz val="11"/>
        <color indexed="8"/>
        <rFont val="Calibri"/>
        <family val="2"/>
      </rPr>
      <t>Proses Rekrutmen yang Terbuka dan Adil</t>
    </r>
    <r>
      <rPr>
        <sz val="11"/>
        <color indexed="8"/>
        <rFont val="Calibri"/>
        <family val="2"/>
      </rPr>
      <t xml:space="preserve">: Kepala sekolah menerapkan </t>
    </r>
    <r>
      <rPr>
        <b/>
        <sz val="11"/>
        <color indexed="8"/>
        <rFont val="Calibri"/>
        <family val="2"/>
      </rPr>
      <t>proses seleksi dan rekrutmen</t>
    </r>
    <r>
      <rPr>
        <sz val="11"/>
        <color indexed="8"/>
        <rFont val="Calibri"/>
        <family val="2"/>
      </rPr>
      <t xml:space="preserve"> yang </t>
    </r>
    <r>
      <rPr>
        <b/>
        <sz val="11"/>
        <color indexed="8"/>
        <rFont val="Calibri"/>
        <family val="2"/>
      </rPr>
      <t>terbuka</t>
    </r>
    <r>
      <rPr>
        <sz val="11"/>
        <color indexed="8"/>
        <rFont val="Calibri"/>
        <family val="2"/>
      </rPr>
      <t xml:space="preserve">, dimana posisi yang tersedia diumumkan melalui </t>
    </r>
    <r>
      <rPr>
        <b/>
        <sz val="11"/>
        <color indexed="8"/>
        <rFont val="Calibri"/>
        <family val="2"/>
      </rPr>
      <t>media komunikasi resmi sekolah</t>
    </r>
    <r>
      <rPr>
        <sz val="11"/>
        <color indexed="8"/>
        <rFont val="Calibri"/>
        <family val="2"/>
      </rPr>
      <t xml:space="preserve"> dan diikuti dengan </t>
    </r>
    <r>
      <rPr>
        <b/>
        <sz val="11"/>
        <color indexed="8"/>
        <rFont val="Calibri"/>
        <family val="2"/>
      </rPr>
      <t>proses seleksi yang jelas</t>
    </r>
    <r>
      <rPr>
        <sz val="11"/>
        <color indexed="8"/>
        <rFont val="Calibri"/>
        <family val="2"/>
      </rPr>
      <t>, di mana semua calon guru atau staf yang melamar memiliki kesempatan yang sama.</t>
    </r>
  </si>
  <si>
    <r>
      <rPr>
        <b/>
        <sz val="11"/>
        <color indexed="8"/>
        <rFont val="Calibri"/>
        <family val="2"/>
      </rPr>
      <t>Evaluasi Kinerja Guru yang Sistematis dan Transparan</t>
    </r>
    <r>
      <rPr>
        <sz val="11"/>
        <color indexed="8"/>
        <rFont val="Calibri"/>
        <family val="2"/>
      </rPr>
      <t xml:space="preserve">: Kepala sekolah melakukan </t>
    </r>
    <r>
      <rPr>
        <b/>
        <sz val="11"/>
        <color indexed="8"/>
        <rFont val="Calibri"/>
        <family val="2"/>
      </rPr>
      <t>evaluasi kinerja</t>
    </r>
    <r>
      <rPr>
        <sz val="11"/>
        <color indexed="8"/>
        <rFont val="Calibri"/>
        <family val="2"/>
      </rPr>
      <t xml:space="preserve"> secara rutin dengan melibatkan </t>
    </r>
    <r>
      <rPr>
        <b/>
        <sz val="11"/>
        <color indexed="8"/>
        <rFont val="Calibri"/>
        <family val="2"/>
      </rPr>
      <t>rekan sejawat</t>
    </r>
    <r>
      <rPr>
        <sz val="11"/>
        <color indexed="8"/>
        <rFont val="Calibri"/>
        <family val="2"/>
      </rPr>
      <t xml:space="preserve"> (peer review) dan memberikan </t>
    </r>
    <r>
      <rPr>
        <b/>
        <sz val="11"/>
        <color indexed="8"/>
        <rFont val="Calibri"/>
        <family val="2"/>
      </rPr>
      <t>umpan balik</t>
    </r>
    <r>
      <rPr>
        <sz val="11"/>
        <color indexed="8"/>
        <rFont val="Calibri"/>
        <family val="2"/>
      </rPr>
      <t xml:space="preserve"> yang jelas kepada guru, yang kemudian di </t>
    </r>
    <r>
      <rPr>
        <b/>
        <sz val="11"/>
        <color indexed="8"/>
        <rFont val="Calibri"/>
        <family val="2"/>
      </rPr>
      <t>laporkan secara terbuka</t>
    </r>
    <r>
      <rPr>
        <sz val="11"/>
        <color indexed="8"/>
        <rFont val="Calibri"/>
        <family val="2"/>
      </rPr>
      <t xml:space="preserve"> kepada komite sekolah dan orang tua mengenai hasil pencapaian serta </t>
    </r>
    <r>
      <rPr>
        <b/>
        <sz val="11"/>
        <color indexed="8"/>
        <rFont val="Calibri"/>
        <family val="2"/>
      </rPr>
      <t>rencana tindak lanjut</t>
    </r>
    <r>
      <rPr>
        <sz val="11"/>
        <color indexed="8"/>
        <rFont val="Calibri"/>
        <family val="2"/>
      </rPr>
      <t xml:space="preserve"> untuk pengembangan lebih lanjut.</t>
    </r>
  </si>
  <si>
    <t>3. Pengelolaan Fasilitas dan Infrastruktur yang Terbuka</t>
  </si>
  <si>
    <r>
      <rPr>
        <b/>
        <sz val="11"/>
        <color indexed="8"/>
        <rFont val="Calibri"/>
        <family val="2"/>
      </rPr>
      <t>Audit Fasilitas dan Infrastruktur Secara Berkala</t>
    </r>
    <r>
      <rPr>
        <sz val="11"/>
        <color indexed="8"/>
        <rFont val="Calibri"/>
        <family val="2"/>
      </rPr>
      <t xml:space="preserve">: Kepala sekolah melakukan </t>
    </r>
    <r>
      <rPr>
        <b/>
        <sz val="11"/>
        <color indexed="8"/>
        <rFont val="Calibri"/>
        <family val="2"/>
      </rPr>
      <t>audit rutin fasilitas</t>
    </r>
    <r>
      <rPr>
        <sz val="11"/>
        <color indexed="8"/>
        <rFont val="Calibri"/>
        <family val="2"/>
      </rPr>
      <t xml:space="preserve"> dan </t>
    </r>
    <r>
      <rPr>
        <b/>
        <sz val="11"/>
        <color indexed="8"/>
        <rFont val="Calibri"/>
        <family val="2"/>
      </rPr>
      <t>infrastruktur</t>
    </r>
    <r>
      <rPr>
        <sz val="11"/>
        <color indexed="8"/>
        <rFont val="Calibri"/>
        <family val="2"/>
      </rPr>
      <t xml:space="preserve"> sekolah untuk memastikan bahwa kondisi sarana dan prasarana mendukung kegiatan pembelajaran dengan optimal. Hasil audit ini disampaikan kepada </t>
    </r>
    <r>
      <rPr>
        <b/>
        <sz val="11"/>
        <color indexed="8"/>
        <rFont val="Calibri"/>
        <family val="2"/>
      </rPr>
      <t>komite sekolah</t>
    </r>
    <r>
      <rPr>
        <sz val="11"/>
        <color indexed="8"/>
        <rFont val="Calibri"/>
        <family val="2"/>
      </rPr>
      <t xml:space="preserve">, </t>
    </r>
    <r>
      <rPr>
        <b/>
        <sz val="11"/>
        <color indexed="8"/>
        <rFont val="Calibri"/>
        <family val="2"/>
      </rPr>
      <t>orang tua</t>
    </r>
    <r>
      <rPr>
        <sz val="11"/>
        <color indexed="8"/>
        <rFont val="Calibri"/>
        <family val="2"/>
      </rPr>
      <t xml:space="preserve">, dan </t>
    </r>
    <r>
      <rPr>
        <b/>
        <sz val="11"/>
        <color indexed="8"/>
        <rFont val="Calibri"/>
        <family val="2"/>
      </rPr>
      <t>masyarakat</t>
    </r>
    <r>
      <rPr>
        <sz val="11"/>
        <color indexed="8"/>
        <rFont val="Calibri"/>
        <family val="2"/>
      </rPr>
      <t xml:space="preserve"> dalam </t>
    </r>
    <r>
      <rPr>
        <b/>
        <sz val="11"/>
        <color indexed="8"/>
        <rFont val="Calibri"/>
        <family val="2"/>
      </rPr>
      <t>rapat terbuka</t>
    </r>
    <r>
      <rPr>
        <sz val="11"/>
        <color indexed="8"/>
        <rFont val="Calibri"/>
        <family val="2"/>
      </rPr>
      <t>.</t>
    </r>
  </si>
  <si>
    <r>
      <rPr>
        <b/>
        <sz val="11"/>
        <color indexed="8"/>
        <rFont val="Calibri"/>
        <family val="2"/>
      </rPr>
      <t>Penyediaan Fasilitas yang Aksesibel bagi Semua Pihak</t>
    </r>
    <r>
      <rPr>
        <sz val="11"/>
        <color indexed="8"/>
        <rFont val="Calibri"/>
        <family val="2"/>
      </rPr>
      <t xml:space="preserve">: Kepala sekolah memastikan bahwa seluruh </t>
    </r>
    <r>
      <rPr>
        <b/>
        <sz val="11"/>
        <color indexed="8"/>
        <rFont val="Calibri"/>
        <family val="2"/>
      </rPr>
      <t>fasilitas pembelajaran</t>
    </r>
    <r>
      <rPr>
        <sz val="11"/>
        <color indexed="8"/>
        <rFont val="Calibri"/>
        <family val="2"/>
      </rPr>
      <t xml:space="preserve"> (seperti ruang kelas, laboratorium, perpustakaan, ruang teknologi) dikelola dengan cara yang </t>
    </r>
    <r>
      <rPr>
        <b/>
        <sz val="11"/>
        <color indexed="8"/>
        <rFont val="Calibri"/>
        <family val="2"/>
      </rPr>
      <t>terjangkau dan aksesibel</t>
    </r>
    <r>
      <rPr>
        <sz val="11"/>
        <color indexed="8"/>
        <rFont val="Calibri"/>
        <family val="2"/>
      </rPr>
      <t xml:space="preserve"> oleh semua siswa, termasuk mereka yang memiliki </t>
    </r>
    <r>
      <rPr>
        <b/>
        <sz val="11"/>
        <color indexed="8"/>
        <rFont val="Calibri"/>
        <family val="2"/>
      </rPr>
      <t>kebutuhan khusus</t>
    </r>
    <r>
      <rPr>
        <sz val="11"/>
        <color indexed="8"/>
        <rFont val="Calibri"/>
        <family val="2"/>
      </rPr>
      <t>. Penggunaan fasilitas ini didokumentasikan dan dilaporkan kepada orang tua dan masyarakat untuk memastikan transparansi.</t>
    </r>
  </si>
  <si>
    <t>4. Pengelolaan Program dan Kegiatan Pembelajaran yang Jelas</t>
  </si>
  <si>
    <r>
      <rPr>
        <b/>
        <sz val="11"/>
        <color indexed="8"/>
        <rFont val="Calibri"/>
        <family val="2"/>
      </rPr>
      <t>Perencanaan Program Pembelajaran yang Terbuka</t>
    </r>
    <r>
      <rPr>
        <sz val="11"/>
        <color indexed="8"/>
        <rFont val="Calibri"/>
        <family val="2"/>
      </rPr>
      <t xml:space="preserve">: Kepala sekolah mengadakan </t>
    </r>
    <r>
      <rPr>
        <b/>
        <sz val="11"/>
        <color indexed="8"/>
        <rFont val="Calibri"/>
        <family val="2"/>
      </rPr>
      <t>rapat terbuka</t>
    </r>
    <r>
      <rPr>
        <sz val="11"/>
        <color indexed="8"/>
        <rFont val="Calibri"/>
        <family val="2"/>
      </rPr>
      <t xml:space="preserve"> dengan guru, orang tua, dan pemangku kepentingan untuk </t>
    </r>
    <r>
      <rPr>
        <b/>
        <sz val="11"/>
        <color indexed="8"/>
        <rFont val="Calibri"/>
        <family val="2"/>
      </rPr>
      <t>merencanakan program pembelajaran</t>
    </r>
    <r>
      <rPr>
        <sz val="11"/>
        <color indexed="8"/>
        <rFont val="Calibri"/>
        <family val="2"/>
      </rPr>
      <t xml:space="preserve"> yang akan dilakukan sepanjang tahun ajaran. Setiap pihak diberi kesempatan untuk memberikan </t>
    </r>
    <r>
      <rPr>
        <b/>
        <sz val="11"/>
        <color indexed="8"/>
        <rFont val="Calibri"/>
        <family val="2"/>
      </rPr>
      <t>masukan</t>
    </r>
    <r>
      <rPr>
        <sz val="11"/>
        <color indexed="8"/>
        <rFont val="Calibri"/>
        <family val="2"/>
      </rPr>
      <t xml:space="preserve"> dan </t>
    </r>
    <r>
      <rPr>
        <b/>
        <sz val="11"/>
        <color indexed="8"/>
        <rFont val="Calibri"/>
        <family val="2"/>
      </rPr>
      <t>saran</t>
    </r>
    <r>
      <rPr>
        <sz val="11"/>
        <color indexed="8"/>
        <rFont val="Calibri"/>
        <family val="2"/>
      </rPr>
      <t xml:space="preserve"> terkait kurikulum dan metode pembelajaran yang diterapkan.</t>
    </r>
  </si>
  <si>
    <r>
      <rPr>
        <b/>
        <sz val="11"/>
        <color indexed="8"/>
        <rFont val="Calibri"/>
        <family val="2"/>
      </rPr>
      <t>Monitoring Pelaksanaan Program yang Akuntabel</t>
    </r>
    <r>
      <rPr>
        <sz val="11"/>
        <color indexed="8"/>
        <rFont val="Calibri"/>
        <family val="2"/>
      </rPr>
      <t xml:space="preserve">: Kepala sekolah melakukan </t>
    </r>
    <r>
      <rPr>
        <b/>
        <sz val="11"/>
        <color indexed="8"/>
        <rFont val="Calibri"/>
        <family val="2"/>
      </rPr>
      <t>monitoring</t>
    </r>
    <r>
      <rPr>
        <sz val="11"/>
        <color indexed="8"/>
        <rFont val="Calibri"/>
        <family val="2"/>
      </rPr>
      <t xml:space="preserve"> terhadap pelaksanaan program-program pendidikan secara rutin. Misalnya, dalam program </t>
    </r>
    <r>
      <rPr>
        <b/>
        <sz val="11"/>
        <color indexed="8"/>
        <rFont val="Calibri"/>
        <family val="2"/>
      </rPr>
      <t>pembelajaran berbasis proyek</t>
    </r>
    <r>
      <rPr>
        <sz val="11"/>
        <color indexed="8"/>
        <rFont val="Calibri"/>
        <family val="2"/>
      </rPr>
      <t xml:space="preserve">, kepala sekolah membuat </t>
    </r>
    <r>
      <rPr>
        <b/>
        <sz val="11"/>
        <color indexed="8"/>
        <rFont val="Calibri"/>
        <family val="2"/>
      </rPr>
      <t>laporan kemajuan</t>
    </r>
    <r>
      <rPr>
        <sz val="11"/>
        <color indexed="8"/>
        <rFont val="Calibri"/>
        <family val="2"/>
      </rPr>
      <t xml:space="preserve"> yang dapat diakses oleh orang tua dan masyarakat, serta memberikan </t>
    </r>
    <r>
      <rPr>
        <b/>
        <sz val="11"/>
        <color indexed="8"/>
        <rFont val="Calibri"/>
        <family val="2"/>
      </rPr>
      <t>laporan evaluasi</t>
    </r>
    <r>
      <rPr>
        <sz val="11"/>
        <color indexed="8"/>
        <rFont val="Calibri"/>
        <family val="2"/>
      </rPr>
      <t xml:space="preserve"> tentang pencapaian yang diperoleh siswa.</t>
    </r>
  </si>
  <si>
    <r>
      <rPr>
        <b/>
        <sz val="11"/>
        <color indexed="8"/>
        <rFont val="Calibri"/>
        <family val="2"/>
      </rPr>
      <t>Transparansi dalam Penilaian Hasil Belajar</t>
    </r>
    <r>
      <rPr>
        <sz val="11"/>
        <color indexed="8"/>
        <rFont val="Calibri"/>
        <family val="2"/>
      </rPr>
      <t xml:space="preserve">: Kepala sekolah memastikan bahwa hasil penilaian belajar siswa (misalnya ujian, proyek, tugas) dihitung dengan </t>
    </r>
    <r>
      <rPr>
        <b/>
        <sz val="11"/>
        <color indexed="8"/>
        <rFont val="Calibri"/>
        <family val="2"/>
      </rPr>
      <t>metode yang adil dan transparan</t>
    </r>
    <r>
      <rPr>
        <sz val="11"/>
        <color indexed="8"/>
        <rFont val="Calibri"/>
        <family val="2"/>
      </rPr>
      <t xml:space="preserve">, dan hasilnya dapat diakses oleh </t>
    </r>
    <r>
      <rPr>
        <b/>
        <sz val="11"/>
        <color indexed="8"/>
        <rFont val="Calibri"/>
        <family val="2"/>
      </rPr>
      <t>siswa dan orang tua</t>
    </r>
    <r>
      <rPr>
        <sz val="11"/>
        <color indexed="8"/>
        <rFont val="Calibri"/>
        <family val="2"/>
      </rPr>
      <t xml:space="preserve">. Selain itu, kepala sekolah juga memberi kesempatan bagi siswa untuk </t>
    </r>
    <r>
      <rPr>
        <b/>
        <sz val="11"/>
        <color indexed="8"/>
        <rFont val="Calibri"/>
        <family val="2"/>
      </rPr>
      <t>memahami proses penilaiannya</t>
    </r>
    <r>
      <rPr>
        <sz val="11"/>
        <color indexed="8"/>
        <rFont val="Calibri"/>
        <family val="2"/>
      </rPr>
      <t>.</t>
    </r>
  </si>
  <si>
    <t>5. Pengelolaan Kegiatan Ekstrakurikuler dengan Keterlibatan Semua Pihak</t>
  </si>
  <si>
    <r>
      <rPr>
        <b/>
        <sz val="11"/>
        <color indexed="8"/>
        <rFont val="Calibri"/>
        <family val="2"/>
      </rPr>
      <t>Pengumuman Kegiatan Ekstrakurikuler Secara Terbuka</t>
    </r>
    <r>
      <rPr>
        <sz val="11"/>
        <color indexed="8"/>
        <rFont val="Calibri"/>
        <family val="2"/>
      </rPr>
      <t xml:space="preserve">: Kepala sekolah memastikan bahwa informasi mengenai </t>
    </r>
    <r>
      <rPr>
        <b/>
        <sz val="11"/>
        <color indexed="8"/>
        <rFont val="Calibri"/>
        <family val="2"/>
      </rPr>
      <t>kegiatan ekstrakurikuler</t>
    </r>
    <r>
      <rPr>
        <sz val="11"/>
        <color indexed="8"/>
        <rFont val="Calibri"/>
        <family val="2"/>
      </rPr>
      <t xml:space="preserve"> yang akan dilaksanakan diumumkan secara </t>
    </r>
    <r>
      <rPr>
        <b/>
        <sz val="11"/>
        <color indexed="8"/>
        <rFont val="Calibri"/>
        <family val="2"/>
      </rPr>
      <t>terbuka</t>
    </r>
    <r>
      <rPr>
        <sz val="11"/>
        <color indexed="8"/>
        <rFont val="Calibri"/>
        <family val="2"/>
      </rPr>
      <t xml:space="preserve"> melalui </t>
    </r>
    <r>
      <rPr>
        <b/>
        <sz val="11"/>
        <color indexed="8"/>
        <rFont val="Calibri"/>
        <family val="2"/>
      </rPr>
      <t>papan pengumuman sekolah</t>
    </r>
    <r>
      <rPr>
        <sz val="11"/>
        <color indexed="8"/>
        <rFont val="Calibri"/>
        <family val="2"/>
      </rPr>
      <t xml:space="preserve">, </t>
    </r>
    <r>
      <rPr>
        <b/>
        <sz val="11"/>
        <color indexed="8"/>
        <rFont val="Calibri"/>
        <family val="2"/>
      </rPr>
      <t>website sekolah</t>
    </r>
    <r>
      <rPr>
        <sz val="11"/>
        <color indexed="8"/>
        <rFont val="Calibri"/>
        <family val="2"/>
      </rPr>
      <t xml:space="preserve">, atau </t>
    </r>
    <r>
      <rPr>
        <b/>
        <sz val="11"/>
        <color indexed="8"/>
        <rFont val="Calibri"/>
        <family val="2"/>
      </rPr>
      <t>media sosial</t>
    </r>
    <r>
      <rPr>
        <sz val="11"/>
        <color indexed="8"/>
        <rFont val="Calibri"/>
        <family val="2"/>
      </rPr>
      <t xml:space="preserve">. Setiap siswa yang tertarik dapat </t>
    </r>
    <r>
      <rPr>
        <b/>
        <sz val="11"/>
        <color indexed="8"/>
        <rFont val="Calibri"/>
        <family val="2"/>
      </rPr>
      <t>mengakses informasi</t>
    </r>
    <r>
      <rPr>
        <sz val="11"/>
        <color indexed="8"/>
        <rFont val="Calibri"/>
        <family val="2"/>
      </rPr>
      <t xml:space="preserve"> tentang kegiatan tersebut dan berpartisipasi secara terbuka.</t>
    </r>
  </si>
  <si>
    <r>
      <rPr>
        <b/>
        <sz val="11"/>
        <color indexed="8"/>
        <rFont val="Calibri"/>
        <family val="2"/>
      </rPr>
      <t>Laporan Aktivitas Ekstrakurikuler yang Transparan</t>
    </r>
    <r>
      <rPr>
        <sz val="11"/>
        <color indexed="8"/>
        <rFont val="Calibri"/>
        <family val="2"/>
      </rPr>
      <t xml:space="preserve">: Kepala sekolah membuat </t>
    </r>
    <r>
      <rPr>
        <b/>
        <sz val="11"/>
        <color indexed="8"/>
        <rFont val="Calibri"/>
        <family val="2"/>
      </rPr>
      <t>laporan mengenai perkembangan kegiatan ekstrakurikuler</t>
    </r>
    <r>
      <rPr>
        <sz val="11"/>
        <color indexed="8"/>
        <rFont val="Calibri"/>
        <family val="2"/>
      </rPr>
      <t xml:space="preserve">, misalnya laporan hasil kompetisi, pencapaian tim olahraga, atau perkembangan klub seni, yang disampaikan kepada </t>
    </r>
    <r>
      <rPr>
        <b/>
        <sz val="11"/>
        <color indexed="8"/>
        <rFont val="Calibri"/>
        <family val="2"/>
      </rPr>
      <t>komite sekolah</t>
    </r>
    <r>
      <rPr>
        <sz val="11"/>
        <color indexed="8"/>
        <rFont val="Calibri"/>
        <family val="2"/>
      </rPr>
      <t xml:space="preserve">, </t>
    </r>
    <r>
      <rPr>
        <b/>
        <sz val="11"/>
        <color indexed="8"/>
        <rFont val="Calibri"/>
        <family val="2"/>
      </rPr>
      <t>orang tua</t>
    </r>
    <r>
      <rPr>
        <sz val="11"/>
        <color indexed="8"/>
        <rFont val="Calibri"/>
        <family val="2"/>
      </rPr>
      <t xml:space="preserve">, dan </t>
    </r>
    <r>
      <rPr>
        <b/>
        <sz val="11"/>
        <color indexed="8"/>
        <rFont val="Calibri"/>
        <family val="2"/>
      </rPr>
      <t>masyarakat</t>
    </r>
    <r>
      <rPr>
        <sz val="11"/>
        <color indexed="8"/>
        <rFont val="Calibri"/>
        <family val="2"/>
      </rPr>
      <t xml:space="preserve"> dalam bentuk </t>
    </r>
    <r>
      <rPr>
        <b/>
        <sz val="11"/>
        <color indexed="8"/>
        <rFont val="Calibri"/>
        <family val="2"/>
      </rPr>
      <t>presentasi atau laporan tertulis</t>
    </r>
    <r>
      <rPr>
        <sz val="11"/>
        <color indexed="8"/>
        <rFont val="Calibri"/>
        <family val="2"/>
      </rPr>
      <t>.</t>
    </r>
  </si>
  <si>
    <r>
      <rPr>
        <b/>
        <sz val="11"/>
        <color indexed="8"/>
        <rFont val="Calibri"/>
        <family val="2"/>
      </rPr>
      <t>Partisipasi Orang Tua dalam Kegiatan Ekstrakurikuler</t>
    </r>
    <r>
      <rPr>
        <sz val="11"/>
        <color indexed="8"/>
        <rFont val="Calibri"/>
        <family val="2"/>
      </rPr>
      <t xml:space="preserve">: Kepala sekolah mengundang </t>
    </r>
    <r>
      <rPr>
        <b/>
        <sz val="11"/>
        <color indexed="8"/>
        <rFont val="Calibri"/>
        <family val="2"/>
      </rPr>
      <t>partisipasi orang tua</t>
    </r>
    <r>
      <rPr>
        <sz val="11"/>
        <color indexed="8"/>
        <rFont val="Calibri"/>
        <family val="2"/>
      </rPr>
      <t xml:space="preserve"> dalam kegiatan ekstrakurikuler dan memastikan bahwa kegiatan tersebut </t>
    </r>
    <r>
      <rPr>
        <b/>
        <sz val="11"/>
        <color indexed="8"/>
        <rFont val="Calibri"/>
        <family val="2"/>
      </rPr>
      <t>terbuka</t>
    </r>
    <r>
      <rPr>
        <sz val="11"/>
        <color indexed="8"/>
        <rFont val="Calibri"/>
        <family val="2"/>
      </rPr>
      <t xml:space="preserve"> bagi siapa saja yang ingin berkontribusi, baik dalam </t>
    </r>
    <r>
      <rPr>
        <b/>
        <sz val="11"/>
        <color indexed="8"/>
        <rFont val="Calibri"/>
        <family val="2"/>
      </rPr>
      <t>pemberian dana</t>
    </r>
    <r>
      <rPr>
        <sz val="11"/>
        <color indexed="8"/>
        <rFont val="Calibri"/>
        <family val="2"/>
      </rPr>
      <t xml:space="preserve">, </t>
    </r>
    <r>
      <rPr>
        <b/>
        <sz val="11"/>
        <color indexed="8"/>
        <rFont val="Calibri"/>
        <family val="2"/>
      </rPr>
      <t>waktu</t>
    </r>
    <r>
      <rPr>
        <sz val="11"/>
        <color indexed="8"/>
        <rFont val="Calibri"/>
        <family val="2"/>
      </rPr>
      <t xml:space="preserve">, atau </t>
    </r>
    <r>
      <rPr>
        <b/>
        <sz val="11"/>
        <color indexed="8"/>
        <rFont val="Calibri"/>
        <family val="2"/>
      </rPr>
      <t>keahlian</t>
    </r>
    <r>
      <rPr>
        <sz val="11"/>
        <color indexed="8"/>
        <rFont val="Calibri"/>
        <family val="2"/>
      </rPr>
      <t xml:space="preserve"> mereka.</t>
    </r>
  </si>
  <si>
    <t>6. Pengelolaan Sumber Daya Alam dan Lingkungan Sekolah Secara Berkelanjutan</t>
  </si>
  <si>
    <r>
      <rPr>
        <b/>
        <sz val="11"/>
        <color indexed="8"/>
        <rFont val="Calibri"/>
        <family val="2"/>
      </rPr>
      <t>Pengelolaan Lingkungan Sekolah yang Transparan</t>
    </r>
    <r>
      <rPr>
        <sz val="11"/>
        <color indexed="8"/>
        <rFont val="Calibri"/>
        <family val="2"/>
      </rPr>
      <t xml:space="preserve">: Kepala sekolah mengelola </t>
    </r>
    <r>
      <rPr>
        <b/>
        <sz val="11"/>
        <color indexed="8"/>
        <rFont val="Calibri"/>
        <family val="2"/>
      </rPr>
      <t>sumber daya alam</t>
    </r>
    <r>
      <rPr>
        <sz val="11"/>
        <color indexed="8"/>
        <rFont val="Calibri"/>
        <family val="2"/>
      </rPr>
      <t xml:space="preserve"> yang ada di sekitar sekolah (misalnya kebun, taman, ruang hijau) untuk mendukung pembelajaran siswa tentang </t>
    </r>
    <r>
      <rPr>
        <b/>
        <sz val="11"/>
        <color indexed="8"/>
        <rFont val="Calibri"/>
        <family val="2"/>
      </rPr>
      <t>lingkungan</t>
    </r>
    <r>
      <rPr>
        <sz val="11"/>
        <color indexed="8"/>
        <rFont val="Calibri"/>
        <family val="2"/>
      </rPr>
      <t xml:space="preserve"> dan </t>
    </r>
    <r>
      <rPr>
        <b/>
        <sz val="11"/>
        <color indexed="8"/>
        <rFont val="Calibri"/>
        <family val="2"/>
      </rPr>
      <t>keberlanjutan</t>
    </r>
    <r>
      <rPr>
        <sz val="11"/>
        <color indexed="8"/>
        <rFont val="Calibri"/>
        <family val="2"/>
      </rPr>
      <t xml:space="preserve">. Semua kegiatan yang berhubungan dengan </t>
    </r>
    <r>
      <rPr>
        <b/>
        <sz val="11"/>
        <color indexed="8"/>
        <rFont val="Calibri"/>
        <family val="2"/>
      </rPr>
      <t>lingkungan hidup</t>
    </r>
    <r>
      <rPr>
        <sz val="11"/>
        <color indexed="8"/>
        <rFont val="Calibri"/>
        <family val="2"/>
      </rPr>
      <t xml:space="preserve"> dipublikasikan secara </t>
    </r>
    <r>
      <rPr>
        <b/>
        <sz val="11"/>
        <color indexed="8"/>
        <rFont val="Calibri"/>
        <family val="2"/>
      </rPr>
      <t>terbuka</t>
    </r>
    <r>
      <rPr>
        <sz val="11"/>
        <color indexed="8"/>
        <rFont val="Calibri"/>
        <family val="2"/>
      </rPr>
      <t xml:space="preserve"> kepada masyarakat dan dilakukan dengan melibatkan </t>
    </r>
    <r>
      <rPr>
        <b/>
        <sz val="11"/>
        <color indexed="8"/>
        <rFont val="Calibri"/>
        <family val="2"/>
      </rPr>
      <t>siswa, orang tua, dan masyarakat</t>
    </r>
    <r>
      <rPr>
        <sz val="11"/>
        <color indexed="8"/>
        <rFont val="Calibri"/>
        <family val="2"/>
      </rPr>
      <t>.</t>
    </r>
  </si>
  <si>
    <r>
      <rPr>
        <b/>
        <sz val="11"/>
        <color indexed="8"/>
        <rFont val="Calibri"/>
        <family val="2"/>
      </rPr>
      <t>Program Hemat Energi dan Sumber Daya Alam</t>
    </r>
    <r>
      <rPr>
        <sz val="11"/>
        <color indexed="8"/>
        <rFont val="Calibri"/>
        <family val="2"/>
      </rPr>
      <t xml:space="preserve">: Kepala sekolah memastikan bahwa sekolah memiliki </t>
    </r>
    <r>
      <rPr>
        <b/>
        <sz val="11"/>
        <color indexed="8"/>
        <rFont val="Calibri"/>
        <family val="2"/>
      </rPr>
      <t>program penghematan energi</t>
    </r>
    <r>
      <rPr>
        <sz val="11"/>
        <color indexed="8"/>
        <rFont val="Calibri"/>
        <family val="2"/>
      </rPr>
      <t xml:space="preserve"> yang transparan dan akuntabel, seperti penggunaan </t>
    </r>
    <r>
      <rPr>
        <b/>
        <sz val="11"/>
        <color indexed="8"/>
        <rFont val="Calibri"/>
        <family val="2"/>
      </rPr>
      <t>lampu hemat energi</t>
    </r>
    <r>
      <rPr>
        <sz val="11"/>
        <color indexed="8"/>
        <rFont val="Calibri"/>
        <family val="2"/>
      </rPr>
      <t xml:space="preserve">, </t>
    </r>
    <r>
      <rPr>
        <b/>
        <sz val="11"/>
        <color indexed="8"/>
        <rFont val="Calibri"/>
        <family val="2"/>
      </rPr>
      <t>pengurangan limbah</t>
    </r>
    <r>
      <rPr>
        <sz val="11"/>
        <color indexed="8"/>
        <rFont val="Calibri"/>
        <family val="2"/>
      </rPr>
      <t xml:space="preserve">, dan </t>
    </r>
    <r>
      <rPr>
        <b/>
        <sz val="11"/>
        <color indexed="8"/>
        <rFont val="Calibri"/>
        <family val="2"/>
      </rPr>
      <t>penggunaan air yang efisien</t>
    </r>
    <r>
      <rPr>
        <sz val="11"/>
        <color indexed="8"/>
        <rFont val="Calibri"/>
        <family val="2"/>
      </rPr>
      <t xml:space="preserve">, serta melibatkan </t>
    </r>
    <r>
      <rPr>
        <b/>
        <sz val="11"/>
        <color indexed="8"/>
        <rFont val="Calibri"/>
        <family val="2"/>
      </rPr>
      <t>siswa dan staf</t>
    </r>
    <r>
      <rPr>
        <sz val="11"/>
        <color indexed="8"/>
        <rFont val="Calibri"/>
        <family val="2"/>
      </rPr>
      <t xml:space="preserve"> dalam kegiatan ini. Hasil penghematan dan penggunaan sumber daya dipublikasikan secara </t>
    </r>
    <r>
      <rPr>
        <b/>
        <sz val="11"/>
        <color indexed="8"/>
        <rFont val="Calibri"/>
        <family val="2"/>
      </rPr>
      <t>rutin</t>
    </r>
    <r>
      <rPr>
        <sz val="11"/>
        <color indexed="8"/>
        <rFont val="Calibri"/>
        <family val="2"/>
      </rPr>
      <t xml:space="preserve"> kepada masyarakat dan orang tua.</t>
    </r>
  </si>
  <si>
    <t>7. Partisipasi Stakeholder dalam Pengelolaan Sumber Daya</t>
  </si>
  <si>
    <r>
      <rPr>
        <b/>
        <sz val="11"/>
        <color indexed="8"/>
        <rFont val="Calibri"/>
        <family val="2"/>
      </rPr>
      <t>Pengelolaan Sumber Daya Melalui Komite Sekolah</t>
    </r>
    <r>
      <rPr>
        <sz val="11"/>
        <color indexed="8"/>
        <rFont val="Calibri"/>
        <family val="2"/>
      </rPr>
      <t xml:space="preserve">: Kepala sekolah melibatkan </t>
    </r>
    <r>
      <rPr>
        <b/>
        <sz val="11"/>
        <color indexed="8"/>
        <rFont val="Calibri"/>
        <family val="2"/>
      </rPr>
      <t>komite sekolah</t>
    </r>
    <r>
      <rPr>
        <sz val="11"/>
        <color indexed="8"/>
        <rFont val="Calibri"/>
        <family val="2"/>
      </rPr>
      <t xml:space="preserve"> dalam berbagai aspek pengelolaan sumber daya, termasuk </t>
    </r>
    <r>
      <rPr>
        <b/>
        <sz val="11"/>
        <color indexed="8"/>
        <rFont val="Calibri"/>
        <family val="2"/>
      </rPr>
      <t>perencanaan anggaran</t>
    </r>
    <r>
      <rPr>
        <sz val="11"/>
        <color indexed="8"/>
        <rFont val="Calibri"/>
        <family val="2"/>
      </rPr>
      <t xml:space="preserve">, </t>
    </r>
    <r>
      <rPr>
        <b/>
        <sz val="11"/>
        <color indexed="8"/>
        <rFont val="Calibri"/>
        <family val="2"/>
      </rPr>
      <t>pemilihan program pendidikan</t>
    </r>
    <r>
      <rPr>
        <sz val="11"/>
        <color indexed="8"/>
        <rFont val="Calibri"/>
        <family val="2"/>
      </rPr>
      <t xml:space="preserve">, dan </t>
    </r>
    <r>
      <rPr>
        <b/>
        <sz val="11"/>
        <color indexed="8"/>
        <rFont val="Calibri"/>
        <family val="2"/>
      </rPr>
      <t>evaluasi kegiatan sekolah</t>
    </r>
    <r>
      <rPr>
        <sz val="11"/>
        <color indexed="8"/>
        <rFont val="Calibri"/>
        <family val="2"/>
      </rPr>
      <t xml:space="preserve">. Komite sekolah yang terdiri dari </t>
    </r>
    <r>
      <rPr>
        <b/>
        <sz val="11"/>
        <color indexed="8"/>
        <rFont val="Calibri"/>
        <family val="2"/>
      </rPr>
      <t>guru, orang tua, dan masyarakat</t>
    </r>
    <r>
      <rPr>
        <sz val="11"/>
        <color indexed="8"/>
        <rFont val="Calibri"/>
        <family val="2"/>
      </rPr>
      <t xml:space="preserve"> memiliki hak untuk memberikan masukan terkait pengelolaan sumber daya secara terbuka dan transparan.</t>
    </r>
  </si>
  <si>
    <r>
      <rPr>
        <b/>
        <sz val="11"/>
        <color indexed="8"/>
        <rFont val="Calibri"/>
        <family val="2"/>
      </rPr>
      <t>Keterlibatan Orang Tua dalam Pengawasan dan Evaluasi</t>
    </r>
    <r>
      <rPr>
        <sz val="11"/>
        <color indexed="8"/>
        <rFont val="Calibri"/>
        <family val="2"/>
      </rPr>
      <t xml:space="preserve">: Kepala sekolah melibatkan orang tua dalam </t>
    </r>
    <r>
      <rPr>
        <b/>
        <sz val="11"/>
        <color indexed="8"/>
        <rFont val="Calibri"/>
        <family val="2"/>
      </rPr>
      <t>proses evaluasi</t>
    </r>
    <r>
      <rPr>
        <sz val="11"/>
        <color indexed="8"/>
        <rFont val="Calibri"/>
        <family val="2"/>
      </rPr>
      <t xml:space="preserve"> terkait dengan </t>
    </r>
    <r>
      <rPr>
        <b/>
        <sz val="11"/>
        <color indexed="8"/>
        <rFont val="Calibri"/>
        <family val="2"/>
      </rPr>
      <t>pengelolaan sumber daya</t>
    </r>
    <r>
      <rPr>
        <sz val="11"/>
        <color indexed="8"/>
        <rFont val="Calibri"/>
        <family val="2"/>
      </rPr>
      <t xml:space="preserve"> di sekolah, melalui </t>
    </r>
    <r>
      <rPr>
        <b/>
        <sz val="11"/>
        <color indexed="8"/>
        <rFont val="Calibri"/>
        <family val="2"/>
      </rPr>
      <t>rapat umum</t>
    </r>
    <r>
      <rPr>
        <sz val="11"/>
        <color indexed="8"/>
        <rFont val="Calibri"/>
        <family val="2"/>
      </rPr>
      <t xml:space="preserve">, </t>
    </r>
    <r>
      <rPr>
        <b/>
        <sz val="11"/>
        <color indexed="8"/>
        <rFont val="Calibri"/>
        <family val="2"/>
      </rPr>
      <t>survei orang tua</t>
    </r>
    <r>
      <rPr>
        <sz val="11"/>
        <color indexed="8"/>
        <rFont val="Calibri"/>
        <family val="2"/>
      </rPr>
      <t xml:space="preserve">, atau </t>
    </r>
    <r>
      <rPr>
        <b/>
        <sz val="11"/>
        <color indexed="8"/>
        <rFont val="Calibri"/>
        <family val="2"/>
      </rPr>
      <t>diskusi kelompok</t>
    </r>
    <r>
      <rPr>
        <sz val="11"/>
        <color indexed="8"/>
        <rFont val="Calibri"/>
        <family val="2"/>
      </rPr>
      <t xml:space="preserve"> mengenai pengelolaan anggaran dan fasilitas. Hasil survei ini digunakan untuk meningkatkan transparansi dan akuntabilitas dalam pengelolaan sumber daya.</t>
    </r>
  </si>
  <si>
    <t>Implementasi Pembelajaran Proyek: Kepala sekolah mendorong penggunaan metode pembelajaran berbasis proyek (PBL) yang memungkinkan siswa terlibat aktif dalam kegiatan belajar. Dalam model ini, siswa diberikan kesempatan untuk mengerjakan proyek yang menghubungkan teori dengan praktik, sambil mengembangkan keterampilan berpikir kritis, kolaborasi, dan pemecahan masalah.</t>
  </si>
  <si>
    <t>Evaluasi Berbasis Proyek: Penilaian tidak hanya didasarkan pada tes tulis, tetapi juga pada hasil proyek yang dikerjakan siswa. Hal ini membangun kebiasaan belajar yang berfokus pada proses, bukan hanya hasil, sesuai dengan visi sekolah yang ingin membentuk siswa yang mampu berpikir kreatif dan inovatif.</t>
  </si>
  <si>
    <t>Pengelolaan Ruang Belajar yang Interaktif: Kepala sekolah memastikan bahwa ruang kelas diatur untuk memfasilitasi interaksi aktif antara siswa dan guru. Setiap ruang kelas didesain dengan akses terhadap berbagai alat bantu pembelajaran yang dapat digunakan oleh siswa untuk eksplorasi, seperti papan tulis digital, buku sumber, dan media pembelajaran lainnya yang dapat menumbuhkan kebiasaan belajar yang mandiri dan kolaboratif.</t>
  </si>
  <si>
    <t>Kegiatan Belajar yang Menantang: Kepala sekolah memperkenalkan tantangan belajar seperti kompetisi ilmiah, olimpiade matematika, atau proyek sosial yang dapat memacu rasa ingin tahu dan kebiasaan belajar siswa untuk terus berusaha mencapai pemahaman yang lebih dalam tentang topik tertentu.</t>
  </si>
  <si>
    <t>1. Rencana Pembelajaran (RPP) yang Mengintegrasikan Karakteristik Peserta Didik dan Guru</t>
  </si>
  <si>
    <t>1. Rencana Pelaksanaan Pembelajaran (RPP) yang menunjukkan perencanaan yang terperinci, mencakup pendekatan pembelajaran yang beragam dan sesuai dengan karakteristik siswa.</t>
  </si>
  <si>
    <t>2. Catatan atau refleksi tentang bagaimana guru menyesuaikan metode dan strategi mengajar berdasarkan kebutuhan dan kekuatan masing-masing siswa.</t>
  </si>
  <si>
    <t>2. Desain Pembelajaran yang Berfokus pada Keterlibatan Aktif Siswa</t>
  </si>
  <si>
    <t>1. Dokumen desain pembelajaran atau kegiatan pembelajaran yang menunjukkan keterlibatan aktif siswa dalam proses belajar.</t>
  </si>
  <si>
    <t>2. Daftar kegiatan yang menunjukkan bahwa pendekatan yang dipilih sudah mempertimbangkan keragaman karakteristik peserta didik, seperti siswa dengan minat berbeda, tingkat kemampuan yang bervariasi, atau preferensi belajar yang berbeda.</t>
  </si>
  <si>
    <t>3. Strategi Diferensiasi dalam Pembelajaran</t>
  </si>
  <si>
    <t>1. Laporan tentang penerapan strategi diferensiasi dalam pembelajaran, termasuk penyesuaian tugas, materi, atau waktu untuk mendukung peserta didik dengan kebutuhan yang berbeda.</t>
  </si>
  <si>
    <t>2. Catatan atau dokumentasi yang menunjukkan bagaimana guru menerapkan pendekatan yang berbeda untuk siswa dengan kemampuan atau kecepatan belajar yang bervariasi.</t>
  </si>
  <si>
    <t>4. Pelaksanaan Pembelajaran yang Memperhatikan Karakteristik Guru</t>
  </si>
  <si>
    <t>1. Pengamatan kelas yang menunjukkan bagaimana guru memanfaatkan kekuatan mereka dalam pengajaran dan merespons tantangan dalam proses pembelajaran.</t>
  </si>
  <si>
    <t>2. Laporan atau dokumen yang menjelaskan cara-cara guru mendapatkan dukungan, seperti melalui mentoring atau pelatihan, untuk meningkatkan keterampilan mengajar mereka.</t>
  </si>
  <si>
    <t>Sumber Data/Data Dukung</t>
  </si>
  <si>
    <t>KOMPETENSI</t>
  </si>
  <si>
    <t>LEVEL 1</t>
  </si>
  <si>
    <t>LEVEL 2</t>
  </si>
  <si>
    <t>LEVEL 3</t>
  </si>
  <si>
    <t>LEVEL 4</t>
  </si>
  <si>
    <t>LEVEL 5</t>
  </si>
  <si>
    <t>1. Kebijakan dan Keputusan yang Mempedulikan Kesejahteraan Siswa</t>
  </si>
  <si>
    <t>8. Menciptakan Kebijakan yang Mengutamakan Keseimbangan Akademik dan Kehidupan Sosial Siswa</t>
  </si>
  <si>
    <t>8. Pemberian Program Peningkatan Kewaspadaan dan Keamanan Pribadi Siswa</t>
  </si>
  <si>
    <t xml:space="preserve"> Kompetensi Kepribadian</t>
  </si>
  <si>
    <t>Definisi Kompetensi:</t>
  </si>
  <si>
    <t>Kemampuan Kepala Sekolah dalam menunjukkan kualitas diri melalui kematangan moral, emosi, dan spiritual untuk berperilaku sesuai dengan kode etik, pengembangan diri melalui kebiasaan refleksi, dan memiliki orientasi berpusat pada peserta didik.</t>
  </si>
  <si>
    <t>Deskripsi Level</t>
  </si>
  <si>
    <t>Memahami konsep kematangan moral, emosi, dan spiritual untuk berperilaku sesuai dengan kode etik, pengembangan diri melalui kebiasaan refleksi, dan memiliki orientasi berpusat pada peserta didik.</t>
  </si>
  <si>
    <t>Menerapkan kematangan moral, emosi, dan spiritual untuk berperilaku sesuai dengan kode etik, pengembangan diri melalui kebiasaan refleksi, dan memiliki orientasi berpusat pada peserta didik.</t>
  </si>
  <si>
    <t>Menganalisis faktor-faktor yang memengaruhi penerapan kematangan moral, emosi, dan spiritual untuk berperilaku sesuai dengan kode etik, pengembangan diri melalui kebiasaan refleksi, dan memiliki orientasi berpusat pada peserta didik.</t>
  </si>
  <si>
    <t>Mengevaluasi penerapan kematangan moral, emosi, dan spiritual untuk berperilaku sesuai dengan kode etik, pengembangan diri melalui kebiasaan refleksi, dan memiliki orientasi berpusat pada peserta didik.</t>
  </si>
  <si>
    <t>Membimbing rekan sejawat dengan menggunakan agensi diri dalam penerapan kematangan moral, emosi, dan spiritual untuk berperilaku sesuai dengan kode etik, pengembangan diri melalui kebiasaan refleksi, dan memiliki orientasi berpusat pada peserta didik.</t>
  </si>
  <si>
    <t>Kemampuan Kepala Sekolah untuk memberdayakan warga satuan pendidikan, berkolaborasi dengan warga satuan pendidikan dan masyarakat, serta terlibat dalam organisasi profesi dan jejaring yang lebih luas untuk peningkatan kualitas satuan pendidikan.</t>
  </si>
  <si>
    <t>Memahami konsep pemberdayaan warga satuan pendidikan, kolaborasi dengan warga satuan pendidikan dan masyarakat, serta terlibat dalam organisasi profesi dan jejaring yang lebih luas untuk peningkatan kualitas satuan pendidikan.</t>
  </si>
  <si>
    <t>Menerapkan pemberdayaan warga satuan pendidikan, kolaborasi dengan warga satuan pendidikan dan masyarakat, serta terlibat dalam organisasi profesi dan jejaring yang lebih luas untuk peningkatan kualitas satuan pendidikan.</t>
  </si>
  <si>
    <t>Menganalisis faktor-faktor yang memengaruhi penerapan pemberdayaan warga satuan pendidikan, kolaborasi dengan warga satuan pendidikan dan masyarakat, serta terlibat dalam organisasi profesi dan jejaring yang lebih luas untuk peningkatan kualitas satuan pendidikan.</t>
  </si>
  <si>
    <t>Mengevaluasi penerapan pemberdayaan warga satuan pendidikan, kolaborasi dengan warga satuan pendidikan dan masyarakat, serta terlibat dalam organisasi profesi dan jejaring yang lebih luas untuk peningkatan kualitas satuan pendidikan.</t>
  </si>
  <si>
    <t>Membimbing rekan sejawat dengan menggunakan agensi diri dalam penerapan pemberdayaan warga satuan pendidikan, kolaborasi dengan warga satuan pendidikan dan masyarakat, serta terlibat dalam organisasi profesi dan jejaring yang lebih luas untuk peningkatan kualitas satuan pendidikan.</t>
  </si>
  <si>
    <t>3. Kompetensi Profesional Definisi Kompetensi:</t>
  </si>
  <si>
    <t>Kemampuan Kepala Sekolah untuk mengembangkan visi dan budaya belajar satuan pendidikan, menerapkan kepemimpinan pembelajaran yang berpusat pada peserta didik, serta mengelola sumber daya secara efektif, transparan, dan akuntabel.</t>
  </si>
  <si>
    <t>Memahami konsep pengembangan visi dan budaya belajar satuan pendidikan, kepemimpinan pembelajaran yang berpusat pada peserta didik, serta pengelolaan sumber daya secara efektif, transparan, dan akuntabel.</t>
  </si>
  <si>
    <t>Menerapkan pengembangan visi dan budaya belajar satuan pendidikan, kepemimpinan pembelajaran yang berpusat pada peserta didik, serta pengelolaan sumber daya secara efektif, transparan, dan akuntabel.</t>
  </si>
  <si>
    <t>Menganalisis faktor-faktor yang memengaruhi penerapan pengembangan visi dan budaya belajar satuan pendidikan, kepemimpinan pembelajaran yang berpusat pada peserta didik, serta pengelolaan sumber daya secara efektif, transparan, dan akuntabel.</t>
  </si>
  <si>
    <t>Mengevaluasi penerapan pengembangan visi dan budaya belajar satuan pendidikan, kepemimpinan pembelajaran yang berpusat pada peserta didik, serta pengelolaan sumber daya secara efektif, transparan, dan akuntabel.</t>
  </si>
  <si>
    <t>Membimbing rekan sejawat dengan menggunakan agensi diri dalam penerapan pengembangan visi dan budaya belajar satuan pendidikan, kepemimpinan pembelajaran yang berpusat pada peserta didik, serta pengelolaan sumber daya secara efektif, transparan, dan akuntabel.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</si>
</sst>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1]dd\ mmmm\ yyyy"/>
    <numFmt numFmtId="165" formatCode="#,##0.000"/>
  </numFmts>
  <fonts count="54" x14ac:knownFonts="1">
    <font>
      <sz val="11"/>
      <color theme="1"/>
      <name val="Calibri"/>
      <family val="2"/>
      <scheme val="minor"/>
    </font>
    <font>
      <b/>
      <sz val="16"/>
      <name val="Times New Roman"/>
      <family val="1"/>
    </font>
    <font>
      <b/>
      <sz val="16"/>
      <color indexed="8"/>
      <name val="Times New Roman"/>
      <family val="1"/>
    </font>
    <font>
      <sz val="11"/>
      <color indexed="8"/>
      <name val="Arial"/>
      <family val="2"/>
    </font>
    <font>
      <b/>
      <sz val="11"/>
      <color indexed="8"/>
      <name val="Times New Roman"/>
      <family val="1"/>
    </font>
    <font>
      <sz val="11"/>
      <color indexed="8"/>
      <name val="Times New Roman"/>
      <family val="1"/>
    </font>
    <font>
      <b/>
      <sz val="14"/>
      <color indexed="8"/>
      <name val="Times New Roman"/>
      <family val="1"/>
    </font>
    <font>
      <sz val="12"/>
      <color indexed="8"/>
      <name val="Times New Roman"/>
      <family val="1"/>
    </font>
    <font>
      <sz val="12"/>
      <name val="Times New Roman"/>
      <family val="1"/>
    </font>
    <font>
      <sz val="10"/>
      <color indexed="8"/>
      <name val="Arial"/>
      <family val="2"/>
    </font>
    <font>
      <sz val="11"/>
      <color indexed="8"/>
      <name val="Calibri"/>
      <family val="2"/>
    </font>
    <font>
      <b/>
      <sz val="11"/>
      <color indexed="8"/>
      <name val="Arial"/>
      <family val="2"/>
    </font>
    <font>
      <b/>
      <sz val="10"/>
      <color indexed="8"/>
      <name val="Arial"/>
      <family val="2"/>
    </font>
    <font>
      <b/>
      <sz val="14"/>
      <color indexed="8"/>
      <name val="Calibri"/>
      <family val="2"/>
    </font>
    <font>
      <b/>
      <u/>
      <sz val="16"/>
      <color indexed="8"/>
      <name val="Times New Roman"/>
      <family val="1"/>
    </font>
    <font>
      <b/>
      <u/>
      <sz val="12"/>
      <color indexed="8"/>
      <name val="Times New Roman"/>
      <family val="1"/>
    </font>
    <font>
      <sz val="14"/>
      <color indexed="8"/>
      <name val="Times New Roman"/>
      <family val="1"/>
    </font>
    <font>
      <b/>
      <sz val="12"/>
      <color indexed="8"/>
      <name val="Times New Roman"/>
      <family val="1"/>
    </font>
    <font>
      <b/>
      <sz val="14"/>
      <color indexed="8"/>
      <name val="Arial"/>
      <family val="2"/>
    </font>
    <font>
      <b/>
      <sz val="13"/>
      <color indexed="8"/>
      <name val="Arial"/>
      <family val="2"/>
    </font>
    <font>
      <sz val="13"/>
      <color indexed="8"/>
      <name val="Arial"/>
      <family val="2"/>
    </font>
    <font>
      <b/>
      <sz val="12"/>
      <color indexed="8"/>
      <name val="Arial"/>
      <family val="2"/>
    </font>
    <font>
      <b/>
      <sz val="11"/>
      <color indexed="58"/>
      <name val="Arial"/>
      <family val="2"/>
    </font>
    <font>
      <b/>
      <sz val="11"/>
      <color indexed="8"/>
      <name val="Calibri"/>
      <family val="2"/>
    </font>
    <font>
      <i/>
      <sz val="11"/>
      <color indexed="8"/>
      <name val="Times New Roman"/>
      <family val="1"/>
    </font>
    <font>
      <b/>
      <sz val="9"/>
      <name val="Calibri"/>
      <family val="2"/>
    </font>
    <font>
      <sz val="9"/>
      <name val="Calibri"/>
      <family val="2"/>
    </font>
    <font>
      <u/>
      <sz val="11"/>
      <color rgb="FF0000FF"/>
      <name val="Calibri"/>
      <family val="2"/>
      <scheme val="minor"/>
    </font>
    <font>
      <u/>
      <sz val="11"/>
      <color rgb="FF800080"/>
      <name val="Calibri"/>
      <family val="2"/>
      <scheme val="minor"/>
    </font>
    <font>
      <b/>
      <sz val="11"/>
      <color rgb="FFFA7D00"/>
      <name val="Calibri"/>
      <family val="2"/>
      <scheme val="minor"/>
    </font>
    <font>
      <b/>
      <sz val="11"/>
      <color theme="1"/>
      <name val="Calibri"/>
      <family val="2"/>
      <scheme val="minor"/>
    </font>
    <font>
      <sz val="11"/>
      <color rgb="FF9C6500"/>
      <name val="Calibri"/>
      <family val="2"/>
      <scheme val="minor"/>
    </font>
    <font>
      <sz val="10"/>
      <color rgb="FF000000"/>
      <name val="Times New Roman"/>
      <family val="1"/>
    </font>
    <font>
      <sz val="12"/>
      <color theme="1"/>
      <name val="Times New Roman"/>
      <family val="1"/>
    </font>
    <font>
      <sz val="8"/>
      <color theme="1"/>
      <name val="Cambria"/>
      <family val="1"/>
    </font>
    <font>
      <b/>
      <sz val="14"/>
      <color theme="1"/>
      <name val="Calibri"/>
      <family val="2"/>
      <scheme val="minor"/>
    </font>
    <font>
      <b/>
      <sz val="13.5"/>
      <color theme="1"/>
      <name val="Calibri"/>
      <family val="2"/>
      <scheme val="minor"/>
    </font>
    <font>
      <b/>
      <sz val="14"/>
      <color theme="1"/>
      <name val="Times New Roman"/>
      <family val="1"/>
    </font>
    <font>
      <sz val="11"/>
      <name val="Calibri"/>
      <family val="2"/>
      <scheme val="minor"/>
    </font>
    <font>
      <b/>
      <sz val="11"/>
      <name val="Calibri"/>
      <family val="2"/>
      <scheme val="minor"/>
    </font>
    <font>
      <sz val="13.5"/>
      <color theme="1"/>
      <name val="Calibri"/>
      <family val="2"/>
      <scheme val="minor"/>
    </font>
    <font>
      <sz val="11"/>
      <color theme="1"/>
      <name val="Times New Roman"/>
      <family val="1"/>
    </font>
    <font>
      <sz val="12"/>
      <color rgb="FF000000"/>
      <name val="Times New Roman"/>
      <family val="1"/>
    </font>
    <font>
      <b/>
      <sz val="11"/>
      <color theme="1"/>
      <name val="Times New Roman"/>
      <family val="1"/>
    </font>
    <font>
      <b/>
      <sz val="12"/>
      <color theme="1"/>
      <name val="Times New Roman"/>
      <family val="1"/>
    </font>
    <font>
      <b/>
      <sz val="12"/>
      <color theme="1"/>
      <name val="Calibri"/>
      <family val="2"/>
      <scheme val="minor"/>
    </font>
    <font>
      <sz val="14"/>
      <color theme="1"/>
      <name val="Times New Roman"/>
      <family val="1"/>
    </font>
    <font>
      <sz val="8"/>
      <color theme="1"/>
      <name val="Times New Roman"/>
      <family val="1"/>
    </font>
    <font>
      <sz val="8"/>
      <color theme="1"/>
      <name val="Calibri"/>
      <family val="2"/>
      <scheme val="minor"/>
    </font>
    <font>
      <sz val="11"/>
      <color rgb="FF0000FF"/>
      <name val="Calibri"/>
      <family val="2"/>
      <scheme val="minor"/>
    </font>
    <font>
      <sz val="12"/>
      <color theme="1"/>
      <name val="Calibri"/>
      <family val="2"/>
      <scheme val="minor"/>
    </font>
    <font>
      <sz val="11"/>
      <color rgb="FFFF0000"/>
      <name val="Arial"/>
      <family val="2"/>
    </font>
    <font>
      <sz val="22"/>
      <color theme="1"/>
      <name val="Calibri"/>
      <family val="2"/>
      <scheme val="minor"/>
    </font>
    <font>
      <b/>
      <sz val="16"/>
      <name val="Calibri"/>
      <family val="2"/>
      <scheme val="minor"/>
    </font>
  </fonts>
  <fills count="18">
    <fill>
      <patternFill patternType="none"/>
    </fill>
    <fill>
      <patternFill patternType="gray125"/>
    </fill>
    <fill>
      <patternFill patternType="solid">
        <fgColor rgb="FFF2F2F2"/>
        <bgColor indexed="64"/>
      </patternFill>
    </fill>
    <fill>
      <patternFill patternType="solid">
        <fgColor rgb="FFFFEB9C"/>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D9D9D9"/>
        <bgColor indexed="64"/>
      </patternFill>
    </fill>
    <fill>
      <patternFill patternType="solid">
        <fgColor rgb="FFCCCCCC"/>
        <bgColor indexed="64"/>
      </patternFill>
    </fill>
    <fill>
      <patternFill patternType="solid">
        <fgColor rgb="FFB7B7B7"/>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0CECE"/>
        <bgColor indexed="64"/>
      </patternFill>
    </fill>
    <fill>
      <patternFill patternType="solid">
        <fgColor rgb="FFFFFFFF"/>
        <bgColor indexed="64"/>
      </patternFill>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64"/>
      </bottom>
      <diagonal/>
    </border>
    <border>
      <left/>
      <right style="medium">
        <color indexed="64"/>
      </right>
      <top/>
      <bottom/>
      <diagonal/>
    </border>
    <border>
      <left style="medium">
        <color indexed="8"/>
      </left>
      <right/>
      <top style="medium">
        <color indexed="8"/>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rgb="FF7F7F7F"/>
      </left>
      <right style="thin">
        <color rgb="FF7F7F7F"/>
      </right>
      <top style="thin">
        <color rgb="FF7F7F7F"/>
      </top>
      <bottom style="thin">
        <color rgb="FF7F7F7F"/>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8"/>
      </left>
      <right/>
      <top style="thin">
        <color rgb="FF000000"/>
      </top>
      <bottom style="thin">
        <color rgb="FF000000"/>
      </bottom>
      <diagonal/>
    </border>
    <border>
      <left style="medium">
        <color indexed="8"/>
      </left>
      <right style="thin">
        <color rgb="FF000000"/>
      </right>
      <top style="thin">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right style="medium">
        <color indexed="64"/>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8"/>
      </left>
      <right/>
      <top style="medium">
        <color indexed="8"/>
      </top>
      <bottom style="thin">
        <color rgb="FF000000"/>
      </bottom>
      <diagonal/>
    </border>
    <border>
      <left/>
      <right/>
      <top style="medium">
        <color indexed="8"/>
      </top>
      <bottom style="thin">
        <color rgb="FF00000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5">
    <xf numFmtId="0" fontId="0" fillId="0" borderId="0"/>
    <xf numFmtId="0" fontId="29" fillId="2" borderId="44" applyNumberFormat="0" applyAlignment="0" applyProtection="0"/>
    <xf numFmtId="0" fontId="27" fillId="0" borderId="0" applyNumberFormat="0" applyFill="0" applyBorder="0" applyAlignment="0" applyProtection="0">
      <alignment vertical="center"/>
    </xf>
    <xf numFmtId="0" fontId="31" fillId="3" borderId="0" applyNumberFormat="0" applyBorder="0" applyAlignment="0" applyProtection="0"/>
    <xf numFmtId="0" fontId="32" fillId="0" borderId="0"/>
  </cellStyleXfs>
  <cellXfs count="457">
    <xf numFmtId="0" fontId="0" fillId="0" borderId="0" xfId="0"/>
    <xf numFmtId="0" fontId="0" fillId="0" borderId="0" xfId="0" applyAlignment="1">
      <alignment horizontal="left"/>
    </xf>
    <xf numFmtId="0" fontId="0" fillId="0" borderId="0" xfId="0" applyAlignment="1">
      <alignment horizontal="center" vertical="center"/>
    </xf>
    <xf numFmtId="0" fontId="33" fillId="0" borderId="0" xfId="0" applyFont="1" applyAlignment="1">
      <alignment vertical="center"/>
    </xf>
    <xf numFmtId="0" fontId="33" fillId="0" borderId="0" xfId="0" applyFont="1" applyAlignment="1">
      <alignment horizontal="justify" vertical="center"/>
    </xf>
    <xf numFmtId="0" fontId="33" fillId="0" borderId="0" xfId="0" applyFont="1" applyAlignment="1">
      <alignment horizontal="left" vertical="top" wrapText="1"/>
    </xf>
    <xf numFmtId="0" fontId="34" fillId="7" borderId="45" xfId="0" applyFont="1" applyFill="1" applyBorder="1" applyAlignment="1">
      <alignment horizontal="left" vertical="center" wrapText="1"/>
    </xf>
    <xf numFmtId="0" fontId="34" fillId="8" borderId="45" xfId="0" applyFont="1" applyFill="1" applyBorder="1" applyAlignment="1">
      <alignment horizontal="left" vertical="center" wrapText="1"/>
    </xf>
    <xf numFmtId="0" fontId="34" fillId="7" borderId="46" xfId="0" applyFont="1" applyFill="1" applyBorder="1" applyAlignment="1">
      <alignment horizontal="left" vertical="center" wrapText="1"/>
    </xf>
    <xf numFmtId="0" fontId="34" fillId="8" borderId="46" xfId="0" applyFont="1" applyFill="1" applyBorder="1" applyAlignment="1">
      <alignment horizontal="left" vertical="center" wrapText="1"/>
    </xf>
    <xf numFmtId="0" fontId="34" fillId="7" borderId="46" xfId="0" applyFont="1" applyFill="1" applyBorder="1" applyAlignment="1">
      <alignment horizontal="left" vertical="center" wrapText="1" indent="1"/>
    </xf>
    <xf numFmtId="0" fontId="0" fillId="7" borderId="47" xfId="0" applyFill="1" applyBorder="1" applyAlignment="1">
      <alignment vertical="top" wrapText="1"/>
    </xf>
    <xf numFmtId="0" fontId="34" fillId="8" borderId="47" xfId="0" applyFont="1" applyFill="1" applyBorder="1" applyAlignment="1">
      <alignment horizontal="center" vertical="center" wrapText="1"/>
    </xf>
    <xf numFmtId="0" fontId="34" fillId="0" borderId="46" xfId="0" applyFont="1" applyBorder="1" applyAlignment="1">
      <alignment horizontal="left" vertical="center" wrapText="1"/>
    </xf>
    <xf numFmtId="0" fontId="34" fillId="0" borderId="46" xfId="0" applyFont="1" applyBorder="1" applyAlignment="1">
      <alignment horizontal="justify" vertical="center" wrapText="1"/>
    </xf>
    <xf numFmtId="0" fontId="34" fillId="0" borderId="47" xfId="0" applyFont="1" applyBorder="1" applyAlignment="1">
      <alignment horizontal="center" vertical="center" wrapText="1"/>
    </xf>
    <xf numFmtId="0" fontId="0" fillId="0" borderId="47" xfId="0" applyBorder="1" applyAlignment="1">
      <alignment vertical="top" wrapText="1"/>
    </xf>
    <xf numFmtId="0" fontId="34" fillId="0" borderId="47" xfId="0" applyFont="1" applyBorder="1" applyAlignment="1">
      <alignment horizontal="left" vertical="center" wrapText="1" indent="1"/>
    </xf>
    <xf numFmtId="0" fontId="34" fillId="9" borderId="46" xfId="0" applyFont="1" applyFill="1" applyBorder="1" applyAlignment="1">
      <alignment horizontal="left" vertical="center" wrapText="1"/>
    </xf>
    <xf numFmtId="0" fontId="34" fillId="9" borderId="45" xfId="0" applyFont="1" applyFill="1" applyBorder="1" applyAlignment="1">
      <alignment horizontal="left" vertical="center" wrapText="1"/>
    </xf>
    <xf numFmtId="0" fontId="34" fillId="9" borderId="46" xfId="0" applyFont="1" applyFill="1" applyBorder="1" applyAlignment="1">
      <alignment horizontal="left" vertical="center" wrapText="1" indent="1"/>
    </xf>
    <xf numFmtId="0" fontId="0" fillId="9" borderId="47" xfId="0" applyFill="1" applyBorder="1" applyAlignment="1">
      <alignment vertical="top" wrapText="1"/>
    </xf>
    <xf numFmtId="0" fontId="34" fillId="9" borderId="47" xfId="0" applyFont="1" applyFill="1" applyBorder="1" applyAlignment="1">
      <alignment horizontal="center" vertical="center" wrapText="1"/>
    </xf>
    <xf numFmtId="0" fontId="34" fillId="0" borderId="0" xfId="0" applyFont="1"/>
    <xf numFmtId="0" fontId="34" fillId="0" borderId="45" xfId="0" applyFont="1" applyBorder="1" applyAlignment="1">
      <alignment horizontal="left" vertical="center" wrapText="1"/>
    </xf>
    <xf numFmtId="0" fontId="34" fillId="0" borderId="47" xfId="0" applyFont="1" applyBorder="1" applyAlignment="1">
      <alignment horizontal="left" vertical="center" wrapText="1" indent="2"/>
    </xf>
    <xf numFmtId="0" fontId="34" fillId="8" borderId="46" xfId="0" applyFont="1" applyFill="1" applyBorder="1" applyAlignment="1">
      <alignment horizontal="left" vertical="center" wrapText="1" indent="1"/>
    </xf>
    <xf numFmtId="0" fontId="0" fillId="8" borderId="47" xfId="0"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wrapText="1"/>
    </xf>
    <xf numFmtId="0" fontId="0" fillId="0" borderId="3" xfId="0" applyBorder="1" applyAlignment="1">
      <alignment vertical="top" wrapText="1"/>
    </xf>
    <xf numFmtId="0" fontId="0" fillId="0" borderId="4" xfId="0" applyBorder="1" applyAlignment="1">
      <alignment vertical="top" wrapText="1"/>
    </xf>
    <xf numFmtId="0" fontId="35" fillId="10" borderId="1" xfId="0" applyFont="1" applyFill="1" applyBorder="1"/>
    <xf numFmtId="0" fontId="0" fillId="10" borderId="2" xfId="0" applyFill="1" applyBorder="1" applyAlignment="1">
      <alignment vertical="top" wrapText="1"/>
    </xf>
    <xf numFmtId="0" fontId="36" fillId="11" borderId="5" xfId="0" applyFont="1" applyFill="1" applyBorder="1" applyAlignment="1">
      <alignment vertical="center" wrapText="1"/>
    </xf>
    <xf numFmtId="0" fontId="0" fillId="11" borderId="1" xfId="0" applyFill="1" applyBorder="1"/>
    <xf numFmtId="0" fontId="33" fillId="11" borderId="1" xfId="0" applyFont="1" applyFill="1" applyBorder="1" applyAlignment="1">
      <alignment vertical="center"/>
    </xf>
    <xf numFmtId="0" fontId="0" fillId="10" borderId="1" xfId="0" applyFill="1" applyBorder="1" applyAlignment="1">
      <alignment vertical="top" wrapText="1"/>
    </xf>
    <xf numFmtId="0" fontId="0" fillId="12" borderId="2" xfId="0" applyFill="1" applyBorder="1" applyAlignment="1">
      <alignment vertical="top" wrapText="1"/>
    </xf>
    <xf numFmtId="0" fontId="36" fillId="11" borderId="6" xfId="0" applyFont="1" applyFill="1" applyBorder="1" applyAlignment="1">
      <alignment vertical="center" wrapText="1"/>
    </xf>
    <xf numFmtId="0" fontId="33" fillId="11" borderId="1" xfId="0" applyFont="1" applyFill="1" applyBorder="1" applyAlignment="1">
      <alignment horizontal="center" vertical="center" wrapText="1"/>
    </xf>
    <xf numFmtId="0" fontId="33" fillId="11" borderId="1" xfId="0" applyFont="1" applyFill="1" applyBorder="1" applyAlignment="1">
      <alignment horizontal="center" vertical="center"/>
    </xf>
    <xf numFmtId="0" fontId="36" fillId="11" borderId="7" xfId="0" applyFont="1" applyFill="1" applyBorder="1" applyAlignment="1">
      <alignment vertical="center" wrapText="1"/>
    </xf>
    <xf numFmtId="0" fontId="0" fillId="11" borderId="3" xfId="0" applyFill="1" applyBorder="1" applyAlignment="1">
      <alignment vertical="top" wrapText="1"/>
    </xf>
    <xf numFmtId="0" fontId="0" fillId="11" borderId="8" xfId="0" applyFill="1" applyBorder="1" applyAlignment="1">
      <alignment vertical="top" wrapText="1"/>
    </xf>
    <xf numFmtId="0" fontId="36" fillId="11" borderId="1" xfId="0" applyFont="1" applyFill="1" applyBorder="1" applyAlignment="1">
      <alignment vertical="center" wrapText="1"/>
    </xf>
    <xf numFmtId="0" fontId="0" fillId="11" borderId="9" xfId="0" applyFill="1" applyBorder="1" applyAlignment="1">
      <alignment vertical="top" wrapText="1"/>
    </xf>
    <xf numFmtId="0" fontId="36" fillId="11" borderId="10" xfId="0" applyFont="1" applyFill="1" applyBorder="1" applyAlignment="1">
      <alignment vertical="center" wrapText="1"/>
    </xf>
    <xf numFmtId="0" fontId="0" fillId="11" borderId="11" xfId="0" applyFill="1" applyBorder="1" applyAlignment="1">
      <alignment vertical="top" wrapText="1"/>
    </xf>
    <xf numFmtId="0" fontId="0" fillId="11" borderId="0" xfId="0" applyFill="1"/>
    <xf numFmtId="0" fontId="0" fillId="0" borderId="1" xfId="0" applyBorder="1"/>
    <xf numFmtId="0" fontId="30" fillId="0" borderId="1" xfId="0" applyFont="1" applyBorder="1" applyAlignment="1">
      <alignment horizontal="left" vertical="top" wrapText="1" indent="2"/>
    </xf>
    <xf numFmtId="0" fontId="29" fillId="2" borderId="44" xfId="1"/>
    <xf numFmtId="0" fontId="0" fillId="0" borderId="0" xfId="0" applyAlignment="1">
      <alignment vertical="top"/>
    </xf>
    <xf numFmtId="0" fontId="36" fillId="0" borderId="1" xfId="0" applyFont="1" applyBorder="1" applyAlignment="1">
      <alignment vertical="top" wrapText="1"/>
    </xf>
    <xf numFmtId="0" fontId="0" fillId="0" borderId="1" xfId="0" applyBorder="1" applyAlignment="1">
      <alignment vertical="top"/>
    </xf>
    <xf numFmtId="0" fontId="36" fillId="0" borderId="0" xfId="0" applyFont="1" applyAlignment="1">
      <alignment vertical="center"/>
    </xf>
    <xf numFmtId="0" fontId="0" fillId="0" borderId="0" xfId="0" applyAlignment="1">
      <alignment horizontal="left" vertical="center" indent="1"/>
    </xf>
    <xf numFmtId="0" fontId="30" fillId="0" borderId="0" xfId="0" applyFont="1" applyAlignment="1">
      <alignment horizontal="left" vertical="center" indent="1"/>
    </xf>
    <xf numFmtId="0" fontId="0" fillId="0" borderId="0" xfId="0" applyAlignment="1">
      <alignment horizontal="left" vertical="center" indent="2"/>
    </xf>
    <xf numFmtId="0" fontId="30" fillId="0" borderId="0" xfId="0" applyFont="1"/>
    <xf numFmtId="0" fontId="30" fillId="2" borderId="44" xfId="1" applyFont="1"/>
    <xf numFmtId="0" fontId="0" fillId="0" borderId="1" xfId="0" applyBorder="1" applyAlignment="1">
      <alignment horizontal="left" vertical="top" indent="1"/>
    </xf>
    <xf numFmtId="0" fontId="37" fillId="5" borderId="1" xfId="0" applyFont="1" applyFill="1" applyBorder="1" applyAlignment="1">
      <alignment horizontal="left" vertical="top"/>
    </xf>
    <xf numFmtId="0" fontId="37" fillId="5" borderId="3" xfId="0" applyFont="1" applyFill="1" applyBorder="1" applyAlignment="1">
      <alignment horizontal="left" vertical="top"/>
    </xf>
    <xf numFmtId="0" fontId="0" fillId="0" borderId="0" xfId="0" applyAlignment="1">
      <alignment horizontal="left" vertical="top"/>
    </xf>
    <xf numFmtId="0" fontId="38" fillId="0" borderId="1" xfId="3" applyFont="1" applyFill="1" applyBorder="1" applyAlignment="1">
      <alignment horizontal="left" vertical="top" wrapText="1"/>
    </xf>
    <xf numFmtId="0" fontId="39" fillId="0" borderId="5" xfId="1" applyFont="1" applyFill="1" applyBorder="1" applyAlignment="1">
      <alignment vertical="top" wrapText="1"/>
    </xf>
    <xf numFmtId="0" fontId="38" fillId="0" borderId="5" xfId="0" applyFont="1" applyBorder="1" applyAlignment="1">
      <alignment vertical="top" wrapText="1"/>
    </xf>
    <xf numFmtId="0" fontId="38" fillId="0" borderId="5" xfId="0" applyFont="1" applyBorder="1" applyAlignment="1">
      <alignment horizontal="left" vertical="top" wrapText="1"/>
    </xf>
    <xf numFmtId="0" fontId="38" fillId="0" borderId="1" xfId="0" applyFont="1" applyBorder="1"/>
    <xf numFmtId="0" fontId="0" fillId="0" borderId="0" xfId="0" applyAlignment="1">
      <alignment vertical="top" wrapText="1"/>
    </xf>
    <xf numFmtId="0" fontId="30" fillId="0" borderId="1" xfId="0" applyFont="1" applyBorder="1" applyAlignment="1">
      <alignment horizontal="left" vertical="top" wrapText="1" indent="1"/>
    </xf>
    <xf numFmtId="0" fontId="0" fillId="0" borderId="1" xfId="0" applyBorder="1" applyAlignment="1">
      <alignment vertical="center" wrapText="1"/>
    </xf>
    <xf numFmtId="0" fontId="30" fillId="0" borderId="0" xfId="0" applyFont="1" applyAlignment="1">
      <alignment horizontal="left" vertical="center" indent="2"/>
    </xf>
    <xf numFmtId="0" fontId="0" fillId="0" borderId="0" xfId="0" applyAlignment="1">
      <alignment horizontal="left" vertical="center" indent="3"/>
    </xf>
    <xf numFmtId="0" fontId="30" fillId="0" borderId="1" xfId="0" applyFont="1" applyBorder="1" applyAlignment="1">
      <alignment vertical="top" wrapText="1"/>
    </xf>
    <xf numFmtId="0" fontId="0" fillId="0" borderId="1" xfId="0" applyBorder="1" applyAlignment="1">
      <alignment horizontal="left" vertical="top" wrapText="1" indent="1"/>
    </xf>
    <xf numFmtId="0" fontId="0" fillId="0" borderId="1" xfId="0" applyBorder="1" applyAlignment="1">
      <alignment horizontal="left"/>
    </xf>
    <xf numFmtId="0" fontId="0" fillId="0" borderId="1" xfId="0" applyBorder="1" applyAlignment="1">
      <alignment horizontal="left" vertical="top"/>
    </xf>
    <xf numFmtId="0" fontId="30" fillId="0" borderId="1" xfId="0" applyFont="1" applyBorder="1" applyAlignment="1">
      <alignment horizontal="left" wrapText="1" indent="2"/>
    </xf>
    <xf numFmtId="0" fontId="30" fillId="0" borderId="12" xfId="0" applyFont="1" applyBorder="1" applyAlignment="1">
      <alignment horizontal="left" wrapText="1" indent="2"/>
    </xf>
    <xf numFmtId="0" fontId="30" fillId="0" borderId="12" xfId="0" applyFont="1" applyBorder="1" applyAlignment="1">
      <alignment horizontal="left" vertical="top" wrapText="1" indent="2"/>
    </xf>
    <xf numFmtId="0" fontId="30" fillId="0" borderId="1" xfId="0" applyFont="1" applyBorder="1" applyAlignment="1">
      <alignment horizontal="left" wrapText="1" indent="1"/>
    </xf>
    <xf numFmtId="0" fontId="37" fillId="5" borderId="1" xfId="0" applyFont="1" applyFill="1" applyBorder="1" applyAlignment="1">
      <alignment horizontal="center" vertical="center"/>
    </xf>
    <xf numFmtId="0" fontId="37" fillId="5" borderId="1" xfId="0" applyFont="1" applyFill="1" applyBorder="1" applyAlignment="1">
      <alignment horizontal="center" vertical="top"/>
    </xf>
    <xf numFmtId="0" fontId="30" fillId="0" borderId="1" xfId="0" applyFont="1" applyBorder="1" applyAlignment="1">
      <alignment horizontal="left" vertical="center" wrapText="1" indent="1"/>
    </xf>
    <xf numFmtId="0" fontId="2" fillId="0" borderId="0" xfId="0" applyFont="1" applyAlignment="1">
      <alignmen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top"/>
    </xf>
    <xf numFmtId="164" fontId="5" fillId="0" borderId="0" xfId="0" applyNumberFormat="1" applyFont="1" applyAlignment="1">
      <alignment horizontal="left" vertical="top"/>
    </xf>
    <xf numFmtId="0" fontId="5" fillId="0" borderId="0" xfId="0" applyFont="1" applyAlignment="1">
      <alignment horizontal="right" vertical="center"/>
    </xf>
    <xf numFmtId="0" fontId="5" fillId="0" borderId="0" xfId="0" applyFont="1"/>
    <xf numFmtId="0" fontId="6" fillId="13" borderId="48" xfId="0" applyFont="1" applyFill="1" applyBorder="1" applyAlignment="1">
      <alignment horizontal="center" vertical="center"/>
    </xf>
    <xf numFmtId="0" fontId="5" fillId="14" borderId="48" xfId="0" applyFont="1" applyFill="1" applyBorder="1" applyAlignment="1">
      <alignment horizontal="center" vertical="center"/>
    </xf>
    <xf numFmtId="0" fontId="5" fillId="14" borderId="49" xfId="0" applyFont="1" applyFill="1" applyBorder="1" applyAlignment="1">
      <alignment horizontal="center" vertical="center"/>
    </xf>
    <xf numFmtId="0" fontId="41" fillId="0" borderId="13" xfId="0" applyFont="1" applyBorder="1" applyAlignment="1">
      <alignment horizontal="left" vertical="center"/>
    </xf>
    <xf numFmtId="0" fontId="41" fillId="0" borderId="14" xfId="0" applyFont="1" applyBorder="1"/>
    <xf numFmtId="0" fontId="42" fillId="0" borderId="0" xfId="4" applyFont="1" applyAlignment="1">
      <alignment horizontal="left" vertical="top"/>
    </xf>
    <xf numFmtId="0" fontId="41" fillId="0" borderId="15" xfId="0" applyFont="1" applyBorder="1" applyAlignment="1">
      <alignment vertical="center"/>
    </xf>
    <xf numFmtId="0" fontId="43" fillId="0" borderId="0" xfId="0" applyFont="1" applyAlignment="1">
      <alignment vertical="center"/>
    </xf>
    <xf numFmtId="2" fontId="37" fillId="0" borderId="0" xfId="0" applyNumberFormat="1" applyFont="1" applyAlignment="1">
      <alignment horizontal="left" vertical="center"/>
    </xf>
    <xf numFmtId="0" fontId="41" fillId="0" borderId="16" xfId="0" applyFont="1" applyBorder="1"/>
    <xf numFmtId="0" fontId="0" fillId="0" borderId="15" xfId="0" applyBorder="1"/>
    <xf numFmtId="165" fontId="37" fillId="0" borderId="0" xfId="0" applyNumberFormat="1" applyFont="1" applyAlignment="1">
      <alignment horizontal="center" vertical="center"/>
    </xf>
    <xf numFmtId="0" fontId="43" fillId="0" borderId="16" xfId="0" applyFont="1" applyBorder="1"/>
    <xf numFmtId="0" fontId="41" fillId="0" borderId="0" xfId="0" applyFont="1" applyAlignment="1">
      <alignment horizontal="left" vertical="center"/>
    </xf>
    <xf numFmtId="0" fontId="41" fillId="0" borderId="17" xfId="0" applyFont="1" applyBorder="1" applyAlignment="1">
      <alignment vertical="center"/>
    </xf>
    <xf numFmtId="0" fontId="41" fillId="0" borderId="18" xfId="0" applyFont="1" applyBorder="1"/>
    <xf numFmtId="2" fontId="43" fillId="0" borderId="18" xfId="0" applyNumberFormat="1" applyFont="1" applyBorder="1" applyAlignment="1">
      <alignment horizontal="center" vertical="center"/>
    </xf>
    <xf numFmtId="0" fontId="41" fillId="0" borderId="19" xfId="0" applyFont="1" applyBorder="1"/>
    <xf numFmtId="0" fontId="41" fillId="0" borderId="0" xfId="0" applyFont="1"/>
    <xf numFmtId="0" fontId="41" fillId="0" borderId="0" xfId="0" applyFont="1" applyAlignment="1">
      <alignment vertical="center"/>
    </xf>
    <xf numFmtId="0" fontId="43" fillId="0" borderId="0" xfId="0" applyFont="1" applyAlignment="1">
      <alignment horizontal="left" vertical="center"/>
    </xf>
    <xf numFmtId="2" fontId="4" fillId="0" borderId="0" xfId="0" applyNumberFormat="1" applyFont="1" applyAlignment="1">
      <alignment horizontal="center" vertical="center"/>
    </xf>
    <xf numFmtId="0" fontId="7" fillId="0" borderId="0" xfId="0" applyFont="1" applyAlignment="1">
      <alignment horizontal="left" vertical="top"/>
    </xf>
    <xf numFmtId="0" fontId="5" fillId="0" borderId="0" xfId="0" applyFont="1" applyAlignment="1">
      <alignment horizontal="left"/>
    </xf>
    <xf numFmtId="0" fontId="4" fillId="0" borderId="0" xfId="0" applyFont="1"/>
    <xf numFmtId="0" fontId="4" fillId="0" borderId="0" xfId="0" applyFont="1" applyAlignment="1">
      <alignment vertical="center"/>
    </xf>
    <xf numFmtId="0" fontId="5" fillId="0" borderId="0" xfId="0" applyFont="1" applyAlignment="1">
      <alignment horizontal="center"/>
    </xf>
    <xf numFmtId="2" fontId="4" fillId="0" borderId="0" xfId="0" applyNumberFormat="1" applyFont="1"/>
    <xf numFmtId="0" fontId="43" fillId="0" borderId="0" xfId="0" applyFont="1"/>
    <xf numFmtId="2" fontId="43" fillId="0" borderId="0" xfId="0" applyNumberFormat="1" applyFont="1" applyAlignment="1">
      <alignment horizontal="center" vertical="center"/>
    </xf>
    <xf numFmtId="0" fontId="44" fillId="0" borderId="0" xfId="0" applyFont="1" applyAlignment="1">
      <alignment horizontal="left" vertical="center" indent="1"/>
    </xf>
    <xf numFmtId="0" fontId="33" fillId="0" borderId="0" xfId="0" applyFont="1" applyAlignment="1">
      <alignment horizontal="left" vertical="center" indent="1"/>
    </xf>
    <xf numFmtId="0" fontId="28" fillId="0" borderId="2" xfId="2" applyFont="1" applyFill="1" applyBorder="1" applyAlignment="1">
      <alignment vertical="top" wrapText="1"/>
    </xf>
    <xf numFmtId="0" fontId="33" fillId="0" borderId="1" xfId="0" applyFont="1" applyBorder="1" applyAlignment="1">
      <alignment horizontal="center" vertical="center"/>
    </xf>
    <xf numFmtId="0" fontId="8" fillId="0" borderId="1" xfId="0" applyFont="1" applyBorder="1" applyAlignment="1">
      <alignment horizontal="center" vertical="center"/>
    </xf>
    <xf numFmtId="0" fontId="27" fillId="0" borderId="2" xfId="2" applyFill="1" applyBorder="1" applyAlignment="1">
      <alignment vertical="top" wrapText="1"/>
    </xf>
    <xf numFmtId="0" fontId="27" fillId="0" borderId="1" xfId="2" applyFill="1" applyBorder="1" applyAlignment="1">
      <alignment vertical="top" wrapText="1"/>
    </xf>
    <xf numFmtId="0" fontId="27" fillId="0" borderId="8" xfId="2" applyFill="1" applyBorder="1" applyAlignment="1">
      <alignment vertical="top" wrapText="1"/>
    </xf>
    <xf numFmtId="0" fontId="0" fillId="0" borderId="1" xfId="0" applyBorder="1" applyAlignment="1">
      <alignment horizontal="center" vertical="center"/>
    </xf>
    <xf numFmtId="2" fontId="45" fillId="0" borderId="1" xfId="0" applyNumberFormat="1" applyFont="1" applyBorder="1" applyAlignment="1">
      <alignment horizontal="center" vertical="center"/>
    </xf>
    <xf numFmtId="0" fontId="30" fillId="0" borderId="0" xfId="0" applyFont="1" applyAlignment="1">
      <alignment horizontal="center" vertical="center"/>
    </xf>
    <xf numFmtId="2" fontId="0" fillId="0" borderId="0" xfId="0" applyNumberFormat="1"/>
    <xf numFmtId="0" fontId="46" fillId="0" borderId="0" xfId="0" applyFont="1" applyAlignment="1">
      <alignment horizontal="left" vertical="top"/>
    </xf>
    <xf numFmtId="0" fontId="44" fillId="4" borderId="20" xfId="0" applyFont="1" applyFill="1" applyBorder="1" applyAlignment="1">
      <alignment horizontal="left" vertical="center"/>
    </xf>
    <xf numFmtId="0" fontId="44" fillId="4" borderId="5" xfId="0" applyFont="1" applyFill="1" applyBorder="1" applyAlignment="1">
      <alignment vertical="center"/>
    </xf>
    <xf numFmtId="0" fontId="27" fillId="0" borderId="0" xfId="2" applyFill="1" applyAlignment="1">
      <alignment wrapText="1"/>
    </xf>
    <xf numFmtId="0" fontId="27" fillId="0" borderId="0" xfId="2" applyFill="1" applyAlignment="1">
      <alignment horizontal="left" vertical="top" wrapText="1"/>
    </xf>
    <xf numFmtId="0" fontId="27" fillId="0" borderId="1" xfId="2" applyFill="1" applyBorder="1" applyAlignment="1">
      <alignment horizontal="left" vertical="top" wrapText="1"/>
    </xf>
    <xf numFmtId="0" fontId="33" fillId="0" borderId="2" xfId="0" applyFont="1" applyBorder="1" applyAlignment="1">
      <alignment horizontal="center" vertical="center"/>
    </xf>
    <xf numFmtId="0" fontId="27" fillId="0" borderId="2" xfId="2" applyFill="1" applyBorder="1" applyAlignment="1">
      <alignment horizontal="left" vertical="top" wrapText="1"/>
    </xf>
    <xf numFmtId="2" fontId="30" fillId="0" borderId="1" xfId="0" applyNumberFormat="1" applyFont="1" applyBorder="1" applyAlignment="1">
      <alignment horizontal="center" vertical="center"/>
    </xf>
    <xf numFmtId="2" fontId="37" fillId="0" borderId="0" xfId="0" applyNumberFormat="1" applyFont="1" applyAlignment="1">
      <alignment horizontal="center" vertical="center"/>
    </xf>
    <xf numFmtId="165" fontId="44" fillId="0" borderId="0" xfId="0" applyNumberFormat="1" applyFont="1" applyAlignment="1">
      <alignment horizontal="center" vertical="center"/>
    </xf>
    <xf numFmtId="0" fontId="3" fillId="0" borderId="50"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9" fillId="0" borderId="50"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vertical="top"/>
    </xf>
    <xf numFmtId="0" fontId="10" fillId="0" borderId="0" xfId="0" applyFont="1"/>
    <xf numFmtId="0" fontId="12" fillId="0" borderId="50" xfId="0" applyFont="1" applyBorder="1" applyAlignment="1">
      <alignment horizontal="left" vertical="center"/>
    </xf>
    <xf numFmtId="0" fontId="11" fillId="0" borderId="0" xfId="0" applyFont="1" applyAlignment="1">
      <alignment horizontal="left" vertical="center"/>
    </xf>
    <xf numFmtId="0" fontId="10" fillId="0" borderId="50" xfId="0" applyFont="1" applyBorder="1" applyAlignment="1">
      <alignment horizontal="left" vertical="center"/>
    </xf>
    <xf numFmtId="0" fontId="11" fillId="0" borderId="0" xfId="0" applyFont="1"/>
    <xf numFmtId="0" fontId="33" fillId="0" borderId="0" xfId="0" applyFont="1" applyAlignment="1">
      <alignment horizontal="center" vertical="center"/>
    </xf>
    <xf numFmtId="0" fontId="33" fillId="0" borderId="0" xfId="0" applyFont="1" applyAlignment="1">
      <alignment horizontal="center"/>
    </xf>
    <xf numFmtId="0" fontId="33" fillId="0" borderId="0" xfId="0" applyFont="1"/>
    <xf numFmtId="0" fontId="0" fillId="0" borderId="0" xfId="0" applyAlignment="1">
      <alignment horizontal="center"/>
    </xf>
    <xf numFmtId="0" fontId="34" fillId="0" borderId="0" xfId="0" applyFont="1" applyAlignment="1">
      <alignment horizontal="left" vertical="center" indent="1"/>
    </xf>
    <xf numFmtId="0" fontId="34" fillId="9" borderId="0" xfId="0" applyFont="1" applyFill="1" applyAlignment="1">
      <alignment horizontal="center" vertical="center" wrapText="1"/>
    </xf>
    <xf numFmtId="0" fontId="34" fillId="9" borderId="21" xfId="0" applyFont="1" applyFill="1" applyBorder="1" applyAlignment="1">
      <alignment horizontal="center" vertical="center" wrapText="1"/>
    </xf>
    <xf numFmtId="0" fontId="34" fillId="9" borderId="51" xfId="0" applyFont="1" applyFill="1" applyBorder="1" applyAlignment="1">
      <alignment horizontal="left" vertical="center" wrapText="1" indent="4"/>
    </xf>
    <xf numFmtId="0" fontId="34" fillId="9" borderId="52" xfId="0" applyFont="1" applyFill="1" applyBorder="1" applyAlignment="1">
      <alignment horizontal="left" vertical="center" wrapText="1" indent="4"/>
    </xf>
    <xf numFmtId="0" fontId="34" fillId="9" borderId="53" xfId="0" applyFont="1" applyFill="1" applyBorder="1" applyAlignment="1">
      <alignment horizontal="left" vertical="center" wrapText="1" indent="4"/>
    </xf>
    <xf numFmtId="0" fontId="34" fillId="9" borderId="0" xfId="0" applyFont="1" applyFill="1" applyAlignment="1">
      <alignment horizontal="left" vertical="center" wrapText="1" indent="1"/>
    </xf>
    <xf numFmtId="0" fontId="34" fillId="9" borderId="0" xfId="0" applyFont="1" applyFill="1" applyAlignment="1">
      <alignment horizontal="left" vertical="center" wrapText="1" indent="4"/>
    </xf>
    <xf numFmtId="0" fontId="34" fillId="0" borderId="1" xfId="0" applyFont="1" applyBorder="1" applyAlignment="1">
      <alignment horizontal="left" vertical="top" wrapText="1"/>
    </xf>
    <xf numFmtId="0" fontId="34" fillId="0" borderId="1" xfId="0" applyFont="1" applyBorder="1" applyAlignment="1">
      <alignment horizontal="left" vertical="center" wrapText="1" indent="1"/>
    </xf>
    <xf numFmtId="0" fontId="34" fillId="8" borderId="51" xfId="0" applyFont="1" applyFill="1" applyBorder="1" applyAlignment="1">
      <alignment horizontal="left" vertical="center" wrapText="1" indent="4"/>
    </xf>
    <xf numFmtId="0" fontId="34" fillId="8" borderId="52" xfId="0" applyFont="1" applyFill="1" applyBorder="1" applyAlignment="1">
      <alignment horizontal="left" vertical="center" wrapText="1" indent="4"/>
    </xf>
    <xf numFmtId="0" fontId="34" fillId="8" borderId="53" xfId="0" applyFont="1" applyFill="1" applyBorder="1" applyAlignment="1">
      <alignment horizontal="left" vertical="center" wrapText="1" indent="4"/>
    </xf>
    <xf numFmtId="0" fontId="34" fillId="8" borderId="0" xfId="0" applyFont="1" applyFill="1" applyAlignment="1">
      <alignment horizontal="center" vertical="center" wrapText="1"/>
    </xf>
    <xf numFmtId="0" fontId="34" fillId="8" borderId="0" xfId="0" applyFont="1" applyFill="1" applyAlignment="1">
      <alignment horizontal="left" vertical="center" wrapText="1" indent="4"/>
    </xf>
    <xf numFmtId="0" fontId="47" fillId="0" borderId="0" xfId="0" applyFont="1" applyAlignment="1">
      <alignment horizontal="left" vertical="center" wrapText="1"/>
    </xf>
    <xf numFmtId="0" fontId="34" fillId="0" borderId="0" xfId="0" applyFont="1" applyAlignment="1">
      <alignment horizontal="left" vertical="center" wrapText="1" indent="1"/>
    </xf>
    <xf numFmtId="0" fontId="47" fillId="0" borderId="0" xfId="0" applyFont="1" applyAlignment="1">
      <alignment vertical="top" wrapText="1"/>
    </xf>
    <xf numFmtId="0" fontId="48" fillId="0" borderId="0" xfId="0" applyFont="1" applyAlignment="1">
      <alignment horizontal="left" vertical="top"/>
    </xf>
    <xf numFmtId="0" fontId="34" fillId="8" borderId="0" xfId="0" applyFont="1" applyFill="1" applyAlignment="1">
      <alignment horizontal="left" vertical="center" wrapText="1" indent="1"/>
    </xf>
    <xf numFmtId="0" fontId="3" fillId="0" borderId="0" xfId="0" applyFont="1" applyAlignment="1">
      <alignment horizontal="left"/>
    </xf>
    <xf numFmtId="0" fontId="27" fillId="0" borderId="0" xfId="2" applyAlignment="1"/>
    <xf numFmtId="0" fontId="49" fillId="0" borderId="1" xfId="2" applyFont="1" applyBorder="1" applyAlignment="1"/>
    <xf numFmtId="2" fontId="0" fillId="0" borderId="0" xfId="0" applyNumberFormat="1" applyAlignment="1">
      <alignment horizontal="center" vertical="center"/>
    </xf>
    <xf numFmtId="0" fontId="10" fillId="0" borderId="54" xfId="0" applyFont="1" applyBorder="1"/>
    <xf numFmtId="0" fontId="10" fillId="0" borderId="55" xfId="0" applyFont="1" applyBorder="1"/>
    <xf numFmtId="0" fontId="10" fillId="0" borderId="50" xfId="0" applyFont="1" applyBorder="1" applyAlignment="1">
      <alignment horizontal="center" vertical="top"/>
    </xf>
    <xf numFmtId="0" fontId="10" fillId="0" borderId="50" xfId="0" applyFont="1" applyBorder="1"/>
    <xf numFmtId="0" fontId="10" fillId="0" borderId="0" xfId="0" applyFont="1" applyAlignment="1">
      <alignment horizontal="center" vertical="top"/>
    </xf>
    <xf numFmtId="0" fontId="10" fillId="0" borderId="0" xfId="0" applyFont="1" applyAlignment="1">
      <alignment horizontal="left" vertical="top"/>
    </xf>
    <xf numFmtId="0" fontId="3" fillId="0" borderId="0" xfId="0" applyFont="1" applyAlignment="1">
      <alignment vertical="top"/>
    </xf>
    <xf numFmtId="0" fontId="3" fillId="0" borderId="0" xfId="0" applyFont="1" applyAlignment="1">
      <alignment vertical="center"/>
    </xf>
    <xf numFmtId="0" fontId="10" fillId="0" borderId="56" xfId="0" applyFont="1" applyBorder="1"/>
    <xf numFmtId="0" fontId="10" fillId="0" borderId="57" xfId="0" applyFont="1" applyBorder="1"/>
    <xf numFmtId="0" fontId="10" fillId="0" borderId="52" xfId="0" applyFont="1" applyBorder="1"/>
    <xf numFmtId="0" fontId="10" fillId="0" borderId="51" xfId="0" applyFont="1" applyBorder="1"/>
    <xf numFmtId="0" fontId="3" fillId="0" borderId="51" xfId="0" applyFont="1" applyBorder="1"/>
    <xf numFmtId="0" fontId="3" fillId="0" borderId="51" xfId="0" applyFont="1" applyBorder="1" applyAlignment="1">
      <alignment horizontal="left"/>
    </xf>
    <xf numFmtId="0" fontId="10" fillId="0" borderId="58" xfId="0" applyFont="1" applyBorder="1"/>
    <xf numFmtId="0" fontId="3" fillId="14" borderId="0" xfId="0" applyFont="1" applyFill="1" applyAlignment="1">
      <alignment horizontal="left" vertical="center" wrapText="1"/>
    </xf>
    <xf numFmtId="0" fontId="3" fillId="14" borderId="0" xfId="0" applyFont="1" applyFill="1" applyAlignment="1">
      <alignment horizontal="center" vertical="center" wrapText="1"/>
    </xf>
    <xf numFmtId="0" fontId="50" fillId="0" borderId="0" xfId="0" applyFont="1" applyAlignment="1">
      <alignment horizontal="left"/>
    </xf>
    <xf numFmtId="0" fontId="3" fillId="14" borderId="0" xfId="0" applyFont="1" applyFill="1" applyAlignment="1">
      <alignment horizontal="left" vertical="top"/>
    </xf>
    <xf numFmtId="0" fontId="3" fillId="14" borderId="0" xfId="0" applyFont="1" applyFill="1" applyAlignment="1">
      <alignment horizontal="center" vertical="top"/>
    </xf>
    <xf numFmtId="1" fontId="50" fillId="0" borderId="0" xfId="0" applyNumberFormat="1" applyFont="1" applyAlignment="1">
      <alignment horizontal="left"/>
    </xf>
    <xf numFmtId="0" fontId="10" fillId="0" borderId="0" xfId="0" applyFont="1" applyAlignment="1">
      <alignment horizontal="left"/>
    </xf>
    <xf numFmtId="0" fontId="3" fillId="14" borderId="0" xfId="0" applyFont="1" applyFill="1" applyAlignment="1">
      <alignment horizontal="left" vertical="center"/>
    </xf>
    <xf numFmtId="0" fontId="3" fillId="14" borderId="0" xfId="0" applyFont="1" applyFill="1" applyAlignment="1">
      <alignment vertical="center"/>
    </xf>
    <xf numFmtId="0" fontId="27" fillId="0" borderId="0" xfId="2" applyNumberFormat="1" applyFill="1" applyBorder="1" applyAlignment="1" applyProtection="1">
      <alignment horizontal="left"/>
    </xf>
    <xf numFmtId="0" fontId="15" fillId="0" borderId="0" xfId="0" applyFont="1" applyAlignment="1">
      <alignment horizontal="center" vertical="center" wrapText="1"/>
    </xf>
    <xf numFmtId="0" fontId="5" fillId="0" borderId="59" xfId="0" applyFont="1" applyBorder="1"/>
    <xf numFmtId="0" fontId="5" fillId="0" borderId="60" xfId="0" applyFont="1" applyBorder="1"/>
    <xf numFmtId="0" fontId="5" fillId="0" borderId="61" xfId="0" applyFont="1" applyBorder="1"/>
    <xf numFmtId="0" fontId="7" fillId="0" borderId="0" xfId="0" applyFont="1" applyAlignment="1">
      <alignment horizontal="left" vertical="top" wrapText="1"/>
    </xf>
    <xf numFmtId="0" fontId="7" fillId="0" borderId="0" xfId="0" applyFont="1" applyAlignment="1">
      <alignment vertical="center" wrapText="1"/>
    </xf>
    <xf numFmtId="0" fontId="5" fillId="0" borderId="62" xfId="0" applyFont="1" applyBorder="1"/>
    <xf numFmtId="0" fontId="5" fillId="0" borderId="63" xfId="0" applyFont="1" applyBorder="1"/>
    <xf numFmtId="0" fontId="7" fillId="0" borderId="64" xfId="0" applyFont="1" applyBorder="1" applyAlignment="1">
      <alignment horizontal="left" vertical="center"/>
    </xf>
    <xf numFmtId="0" fontId="7" fillId="0" borderId="64" xfId="0" applyFont="1" applyBorder="1" applyAlignment="1">
      <alignment vertical="center" wrapText="1"/>
    </xf>
    <xf numFmtId="0" fontId="7" fillId="0" borderId="65" xfId="0" applyFont="1" applyBorder="1" applyAlignment="1">
      <alignment vertical="center" wrapText="1"/>
    </xf>
    <xf numFmtId="0" fontId="17" fillId="0" borderId="0" xfId="0" applyFont="1" applyAlignment="1">
      <alignment horizontal="left" vertical="center"/>
    </xf>
    <xf numFmtId="0" fontId="7" fillId="0" borderId="61" xfId="0" applyFont="1" applyBorder="1" applyAlignment="1">
      <alignment vertical="center"/>
    </xf>
    <xf numFmtId="0" fontId="7" fillId="0" borderId="65" xfId="0" applyFont="1" applyBorder="1" applyAlignment="1">
      <alignment horizontal="left" vertical="center"/>
    </xf>
    <xf numFmtId="0" fontId="17" fillId="0" borderId="61" xfId="0" applyFont="1" applyBorder="1" applyAlignment="1">
      <alignment vertical="center"/>
    </xf>
    <xf numFmtId="0" fontId="7" fillId="0" borderId="61" xfId="0" applyFont="1" applyBorder="1" applyAlignment="1">
      <alignment vertical="center" wrapText="1"/>
    </xf>
    <xf numFmtId="0" fontId="7" fillId="0" borderId="64" xfId="0" applyFont="1" applyBorder="1" applyAlignment="1">
      <alignment vertical="center"/>
    </xf>
    <xf numFmtId="0" fontId="7" fillId="0" borderId="0" xfId="0" applyFont="1" applyAlignment="1">
      <alignment vertical="center"/>
    </xf>
    <xf numFmtId="0" fontId="17" fillId="0" borderId="0" xfId="0" applyFont="1" applyAlignment="1">
      <alignment vertical="center" wrapText="1"/>
    </xf>
    <xf numFmtId="0" fontId="17" fillId="0" borderId="61" xfId="0" applyFont="1" applyBorder="1" applyAlignment="1">
      <alignment horizontal="left" vertical="center"/>
    </xf>
    <xf numFmtId="0" fontId="17" fillId="0" borderId="0" xfId="0" applyFont="1" applyAlignment="1">
      <alignment vertical="center"/>
    </xf>
    <xf numFmtId="0" fontId="4" fillId="0" borderId="62" xfId="0" applyFont="1" applyBorder="1"/>
    <xf numFmtId="0" fontId="7" fillId="0" borderId="65" xfId="0" applyFont="1" applyBorder="1" applyAlignment="1">
      <alignment vertical="center"/>
    </xf>
    <xf numFmtId="0" fontId="5" fillId="0" borderId="61" xfId="0" applyFont="1" applyBorder="1" applyAlignment="1">
      <alignment horizontal="left" vertical="center"/>
    </xf>
    <xf numFmtId="0" fontId="5" fillId="0" borderId="66" xfId="0" applyFont="1" applyBorder="1"/>
    <xf numFmtId="0" fontId="5" fillId="0" borderId="67" xfId="0" applyFont="1" applyBorder="1" applyAlignment="1">
      <alignment horizontal="left" vertical="center"/>
    </xf>
    <xf numFmtId="0" fontId="7" fillId="0" borderId="67" xfId="0" applyFont="1" applyBorder="1" applyAlignment="1">
      <alignment vertical="center"/>
    </xf>
    <xf numFmtId="0" fontId="5" fillId="0" borderId="67" xfId="0" applyFont="1" applyBorder="1"/>
    <xf numFmtId="0" fontId="7" fillId="0" borderId="67" xfId="0" applyFont="1" applyBorder="1" applyAlignment="1">
      <alignment vertical="center" wrapText="1"/>
    </xf>
    <xf numFmtId="0" fontId="5" fillId="0" borderId="68" xfId="0" applyFont="1" applyBorder="1"/>
    <xf numFmtId="0" fontId="3" fillId="14" borderId="0" xfId="0" applyFont="1" applyFill="1"/>
    <xf numFmtId="0" fontId="11" fillId="14" borderId="0" xfId="0" applyFont="1" applyFill="1" applyAlignment="1">
      <alignment horizontal="center" vertical="center"/>
    </xf>
    <xf numFmtId="0" fontId="20" fillId="14" borderId="0" xfId="0" applyFont="1" applyFill="1"/>
    <xf numFmtId="0" fontId="21" fillId="14" borderId="0" xfId="0" applyFont="1" applyFill="1" applyAlignment="1">
      <alignment horizontal="center" vertical="center"/>
    </xf>
    <xf numFmtId="0" fontId="11" fillId="14" borderId="54" xfId="0" applyFont="1" applyFill="1" applyBorder="1" applyAlignment="1">
      <alignment horizontal="center" vertical="center"/>
    </xf>
    <xf numFmtId="0" fontId="3" fillId="14" borderId="55" xfId="0" applyFont="1" applyFill="1" applyBorder="1"/>
    <xf numFmtId="0" fontId="3" fillId="14" borderId="50" xfId="0" applyFont="1" applyFill="1" applyBorder="1" applyAlignment="1">
      <alignment horizontal="center" vertical="top"/>
    </xf>
    <xf numFmtId="0" fontId="3" fillId="14" borderId="50" xfId="0" applyFont="1" applyFill="1" applyBorder="1" applyAlignment="1">
      <alignment horizontal="center" vertical="center" wrapText="1"/>
    </xf>
    <xf numFmtId="0" fontId="51" fillId="14" borderId="0" xfId="0" applyFont="1" applyFill="1" applyAlignment="1">
      <alignment horizontal="left" vertical="center"/>
    </xf>
    <xf numFmtId="0" fontId="3" fillId="14" borderId="52" xfId="0" applyFont="1" applyFill="1" applyBorder="1"/>
    <xf numFmtId="0" fontId="11" fillId="14" borderId="0" xfId="0" applyFont="1" applyFill="1" applyAlignment="1">
      <alignment horizontal="left" vertical="top"/>
    </xf>
    <xf numFmtId="0" fontId="22" fillId="14" borderId="0" xfId="0" applyFont="1" applyFill="1" applyAlignment="1">
      <alignment vertical="center"/>
    </xf>
    <xf numFmtId="0" fontId="22" fillId="14" borderId="51" xfId="0" applyFont="1" applyFill="1" applyBorder="1" applyAlignment="1">
      <alignment vertical="center"/>
    </xf>
    <xf numFmtId="0" fontId="3" fillId="14" borderId="51" xfId="0" applyFont="1" applyFill="1" applyBorder="1" applyAlignment="1">
      <alignment vertical="center"/>
    </xf>
    <xf numFmtId="0" fontId="3" fillId="14" borderId="51" xfId="0" applyFont="1" applyFill="1" applyBorder="1" applyAlignment="1">
      <alignment horizontal="left" vertical="center"/>
    </xf>
    <xf numFmtId="0" fontId="0" fillId="6" borderId="26" xfId="0" applyFill="1" applyBorder="1"/>
    <xf numFmtId="0" fontId="0" fillId="6" borderId="27" xfId="0" applyFill="1" applyBorder="1"/>
    <xf numFmtId="0" fontId="52" fillId="6" borderId="27" xfId="0" applyFont="1" applyFill="1" applyBorder="1"/>
    <xf numFmtId="0" fontId="0" fillId="6" borderId="28" xfId="0" applyFill="1" applyBorder="1"/>
    <xf numFmtId="0" fontId="0" fillId="6" borderId="0" xfId="0" applyFill="1"/>
    <xf numFmtId="0" fontId="0" fillId="6" borderId="29" xfId="0" applyFill="1" applyBorder="1"/>
    <xf numFmtId="0" fontId="0" fillId="6" borderId="30" xfId="0" applyFill="1" applyBorder="1"/>
    <xf numFmtId="0" fontId="0" fillId="6" borderId="31" xfId="0" applyFill="1" applyBorder="1"/>
    <xf numFmtId="0" fontId="0" fillId="6" borderId="21" xfId="0" applyFill="1" applyBorder="1"/>
    <xf numFmtId="0" fontId="0" fillId="6" borderId="32" xfId="0" applyFill="1" applyBorder="1"/>
    <xf numFmtId="0" fontId="3" fillId="14" borderId="0" xfId="0" quotePrefix="1" applyFont="1" applyFill="1" applyAlignment="1">
      <alignment horizontal="right" vertical="center"/>
    </xf>
    <xf numFmtId="0" fontId="10" fillId="0" borderId="0" xfId="0" quotePrefix="1" applyFont="1" applyAlignment="1">
      <alignment horizontal="center" vertical="top"/>
    </xf>
    <xf numFmtId="0" fontId="10" fillId="0" borderId="0" xfId="0" quotePrefix="1" applyFont="1"/>
    <xf numFmtId="0" fontId="10" fillId="0" borderId="0" xfId="0" quotePrefix="1" applyFont="1" applyAlignment="1">
      <alignment horizontal="left" vertical="top"/>
    </xf>
    <xf numFmtId="0" fontId="5" fillId="0" borderId="0" xfId="0" quotePrefix="1" applyFont="1" applyAlignment="1">
      <alignment horizontal="left" vertical="top"/>
    </xf>
    <xf numFmtId="0" fontId="19" fillId="14" borderId="0" xfId="0" applyFont="1" applyFill="1" applyAlignment="1">
      <alignment horizontal="center" vertical="center"/>
    </xf>
    <xf numFmtId="0" fontId="7" fillId="0" borderId="62" xfId="0" applyFont="1" applyBorder="1" applyAlignment="1">
      <alignment horizontal="left" vertical="top" wrapText="1"/>
    </xf>
    <xf numFmtId="0" fontId="45" fillId="4" borderId="1" xfId="0" applyFont="1" applyFill="1" applyBorder="1" applyAlignment="1">
      <alignment horizontal="center" vertical="center"/>
    </xf>
    <xf numFmtId="0" fontId="44" fillId="4" borderId="1" xfId="0" applyFont="1" applyFill="1" applyBorder="1" applyAlignment="1">
      <alignment horizontal="center" vertical="center"/>
    </xf>
    <xf numFmtId="0" fontId="4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xf>
    <xf numFmtId="0" fontId="4" fillId="0" borderId="0" xfId="0" applyFont="1" applyAlignment="1">
      <alignment horizontal="left" vertical="center"/>
    </xf>
    <xf numFmtId="0" fontId="36" fillId="0" borderId="1" xfId="0" applyFont="1" applyBorder="1" applyAlignment="1">
      <alignment horizontal="left" vertical="top" wrapText="1"/>
    </xf>
    <xf numFmtId="0" fontId="0" fillId="0" borderId="1" xfId="0" applyBorder="1" applyAlignment="1">
      <alignment horizontal="left" vertical="top" wrapText="1"/>
    </xf>
    <xf numFmtId="0" fontId="40" fillId="0" borderId="1" xfId="0" applyFont="1" applyBorder="1" applyAlignment="1">
      <alignment horizontal="left" vertical="top" wrapText="1"/>
    </xf>
    <xf numFmtId="0" fontId="36" fillId="0" borderId="1" xfId="0" applyFont="1" applyBorder="1" applyAlignment="1">
      <alignment horizontal="left" wrapText="1"/>
    </xf>
    <xf numFmtId="0" fontId="30" fillId="0" borderId="1" xfId="0" applyFont="1" applyBorder="1" applyAlignment="1">
      <alignment horizontal="left" vertical="top" wrapText="1"/>
    </xf>
    <xf numFmtId="0" fontId="36" fillId="11" borderId="6" xfId="0" applyFont="1" applyFill="1" applyBorder="1" applyAlignment="1">
      <alignment horizontal="center" vertical="center" wrapText="1"/>
    </xf>
    <xf numFmtId="0" fontId="18" fillId="14" borderId="0" xfId="0" applyFont="1" applyFill="1" applyAlignment="1">
      <alignment horizontal="center" vertical="center"/>
    </xf>
    <xf numFmtId="0" fontId="19" fillId="14" borderId="0" xfId="0" applyFont="1" applyFill="1" applyAlignment="1">
      <alignment horizontal="center" vertical="center"/>
    </xf>
    <xf numFmtId="0" fontId="7" fillId="0" borderId="62" xfId="0" applyFont="1" applyBorder="1" applyAlignment="1">
      <alignment horizontal="left" vertical="top" wrapText="1"/>
    </xf>
    <xf numFmtId="0" fontId="14" fillId="0" borderId="0" xfId="0" applyFont="1" applyAlignment="1">
      <alignment horizontal="center" vertical="center" wrapText="1"/>
    </xf>
    <xf numFmtId="0" fontId="16" fillId="0" borderId="65" xfId="0" applyFont="1" applyBorder="1" applyAlignment="1">
      <alignment vertical="center" wrapText="1"/>
    </xf>
    <xf numFmtId="1" fontId="7" fillId="0" borderId="0" xfId="0" applyNumberFormat="1" applyFont="1" applyAlignment="1">
      <alignment horizontal="left" vertical="top" wrapText="1"/>
    </xf>
    <xf numFmtId="1" fontId="7" fillId="0" borderId="62" xfId="0" applyNumberFormat="1" applyFont="1" applyBorder="1" applyAlignment="1">
      <alignment horizontal="left" vertical="top" wrapText="1"/>
    </xf>
    <xf numFmtId="0" fontId="13" fillId="13" borderId="63" xfId="0" applyFont="1" applyFill="1" applyBorder="1" applyAlignment="1">
      <alignment horizontal="center"/>
    </xf>
    <xf numFmtId="0" fontId="13" fillId="13" borderId="64" xfId="0" applyFont="1" applyFill="1" applyBorder="1" applyAlignment="1">
      <alignment horizontal="center"/>
    </xf>
    <xf numFmtId="0" fontId="13" fillId="13" borderId="69" xfId="0" applyFont="1" applyFill="1" applyBorder="1" applyAlignment="1">
      <alignment horizontal="center"/>
    </xf>
    <xf numFmtId="0" fontId="34" fillId="9" borderId="70" xfId="0" applyFont="1" applyFill="1" applyBorder="1" applyAlignment="1">
      <alignment horizontal="center" vertical="center" wrapText="1"/>
    </xf>
    <xf numFmtId="0" fontId="34" fillId="9" borderId="71" xfId="0" applyFont="1" applyFill="1" applyBorder="1" applyAlignment="1">
      <alignment horizontal="center" vertical="center" wrapText="1"/>
    </xf>
    <xf numFmtId="0" fontId="34" fillId="9" borderId="72" xfId="0" applyFont="1" applyFill="1" applyBorder="1" applyAlignment="1">
      <alignment horizontal="center" vertical="center" wrapText="1"/>
    </xf>
    <xf numFmtId="0" fontId="44" fillId="4" borderId="5" xfId="0" applyFont="1" applyFill="1" applyBorder="1" applyAlignment="1">
      <alignment horizontal="center" vertical="center"/>
    </xf>
    <xf numFmtId="0" fontId="44" fillId="4" borderId="34" xfId="0" applyFont="1" applyFill="1" applyBorder="1" applyAlignment="1">
      <alignment horizontal="center" vertical="center"/>
    </xf>
    <xf numFmtId="0" fontId="44" fillId="4" borderId="12" xfId="0" applyFont="1" applyFill="1" applyBorder="1" applyAlignment="1">
      <alignment horizontal="center" vertical="center"/>
    </xf>
    <xf numFmtId="0" fontId="30" fillId="0" borderId="1" xfId="0" applyFont="1" applyBorder="1" applyAlignment="1">
      <alignment horizontal="center" vertical="center"/>
    </xf>
    <xf numFmtId="0" fontId="30" fillId="0" borderId="5" xfId="0" applyFont="1" applyBorder="1" applyAlignment="1">
      <alignment horizontal="center" vertical="center"/>
    </xf>
    <xf numFmtId="0" fontId="30" fillId="0" borderId="34" xfId="0" applyFont="1" applyBorder="1" applyAlignment="1">
      <alignment horizontal="center" vertical="center"/>
    </xf>
    <xf numFmtId="0" fontId="30" fillId="0" borderId="12" xfId="0" applyFont="1" applyBorder="1" applyAlignment="1">
      <alignment horizontal="center" vertical="center"/>
    </xf>
    <xf numFmtId="0" fontId="44" fillId="4" borderId="10" xfId="0" applyFont="1" applyFill="1" applyBorder="1" applyAlignment="1">
      <alignment horizontal="center"/>
    </xf>
    <xf numFmtId="0" fontId="44" fillId="4" borderId="20" xfId="0" applyFont="1" applyFill="1" applyBorder="1" applyAlignment="1">
      <alignment horizontal="center"/>
    </xf>
    <xf numFmtId="0" fontId="44" fillId="4" borderId="11" xfId="0" applyFont="1" applyFill="1" applyBorder="1" applyAlignment="1">
      <alignment horizontal="center"/>
    </xf>
    <xf numFmtId="0" fontId="34" fillId="8" borderId="70" xfId="0" applyFont="1" applyFill="1" applyBorder="1" applyAlignment="1">
      <alignment horizontal="center" vertical="center" wrapText="1"/>
    </xf>
    <xf numFmtId="0" fontId="34" fillId="8" borderId="71" xfId="0" applyFont="1" applyFill="1" applyBorder="1" applyAlignment="1">
      <alignment horizontal="center" vertical="center" wrapText="1"/>
    </xf>
    <xf numFmtId="0" fontId="34" fillId="8" borderId="72" xfId="0" applyFont="1" applyFill="1" applyBorder="1" applyAlignment="1">
      <alignment horizontal="center" vertical="center" wrapText="1"/>
    </xf>
    <xf numFmtId="0" fontId="45" fillId="4" borderId="2" xfId="0" applyFont="1" applyFill="1" applyBorder="1" applyAlignment="1">
      <alignment horizontal="center" vertical="center"/>
    </xf>
    <xf numFmtId="0" fontId="45" fillId="4" borderId="4" xfId="0" applyFont="1" applyFill="1" applyBorder="1" applyAlignment="1">
      <alignment horizontal="center" vertical="center"/>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0" fontId="33" fillId="0" borderId="4" xfId="0"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4" xfId="0" applyFont="1"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44" fillId="4" borderId="4" xfId="0" applyFont="1" applyFill="1" applyBorder="1" applyAlignment="1">
      <alignment horizontal="center" vertical="center"/>
    </xf>
    <xf numFmtId="0" fontId="44" fillId="4" borderId="1" xfId="0" applyFont="1" applyFill="1" applyBorder="1" applyAlignment="1">
      <alignment horizontal="center" vertical="center"/>
    </xf>
    <xf numFmtId="0" fontId="34" fillId="9" borderId="76" xfId="0" applyFont="1" applyFill="1" applyBorder="1" applyAlignment="1">
      <alignment horizontal="left" vertical="center" wrapText="1" indent="1"/>
    </xf>
    <xf numFmtId="0" fontId="34" fillId="9" borderId="51" xfId="0" applyFont="1" applyFill="1" applyBorder="1" applyAlignment="1">
      <alignment horizontal="left" vertical="center" wrapText="1" indent="1"/>
    </xf>
    <xf numFmtId="0" fontId="34" fillId="8" borderId="73" xfId="0" applyFont="1" applyFill="1" applyBorder="1" applyAlignment="1">
      <alignment horizontal="center" vertical="center" wrapText="1"/>
    </xf>
    <xf numFmtId="0" fontId="34" fillId="8" borderId="74" xfId="0" applyFont="1" applyFill="1" applyBorder="1" applyAlignment="1">
      <alignment horizontal="center" vertical="center" wrapText="1"/>
    </xf>
    <xf numFmtId="0" fontId="34" fillId="8" borderId="75" xfId="0" applyFont="1" applyFill="1" applyBorder="1" applyAlignment="1">
      <alignment horizontal="center" vertical="center" wrapText="1"/>
    </xf>
    <xf numFmtId="0" fontId="50" fillId="0" borderId="2" xfId="0" applyFont="1" applyBorder="1" applyAlignment="1">
      <alignment horizontal="center" vertical="top" wrapText="1"/>
    </xf>
    <xf numFmtId="0" fontId="50"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33" fillId="0" borderId="2" xfId="0" applyFont="1" applyBorder="1" applyAlignment="1">
      <alignment horizontal="center" vertical="top"/>
    </xf>
    <xf numFmtId="0" fontId="33" fillId="0" borderId="4" xfId="0" applyFont="1" applyBorder="1" applyAlignment="1">
      <alignment horizontal="center" vertical="top"/>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45" fillId="4" borderId="1" xfId="0" applyFont="1" applyFill="1" applyBorder="1" applyAlignment="1">
      <alignment horizontal="center" vertical="center"/>
    </xf>
    <xf numFmtId="0" fontId="45" fillId="4" borderId="5" xfId="0" applyFont="1" applyFill="1" applyBorder="1" applyAlignment="1">
      <alignment horizontal="center" vertical="center"/>
    </xf>
    <xf numFmtId="0" fontId="45" fillId="4" borderId="34" xfId="0" applyFont="1" applyFill="1" applyBorder="1" applyAlignment="1">
      <alignment horizontal="center" vertical="center"/>
    </xf>
    <xf numFmtId="0" fontId="45" fillId="4" borderId="12" xfId="0" applyFont="1" applyFill="1" applyBorder="1" applyAlignment="1">
      <alignment horizontal="center" vertical="center"/>
    </xf>
    <xf numFmtId="0" fontId="41" fillId="0" borderId="0" xfId="0" applyFont="1" applyAlignment="1">
      <alignment horizontal="center" vertical="center"/>
    </xf>
    <xf numFmtId="0" fontId="33" fillId="0" borderId="3" xfId="0" applyFont="1" applyBorder="1" applyAlignment="1">
      <alignment horizontal="center" vertical="top"/>
    </xf>
    <xf numFmtId="0" fontId="34" fillId="8" borderId="77" xfId="0" applyFont="1" applyFill="1" applyBorder="1" applyAlignment="1">
      <alignment horizontal="center" vertical="center" wrapText="1"/>
    </xf>
    <xf numFmtId="0" fontId="34" fillId="8" borderId="78" xfId="0" applyFont="1" applyFill="1" applyBorder="1" applyAlignment="1">
      <alignment horizontal="center" vertical="center" wrapText="1"/>
    </xf>
    <xf numFmtId="0" fontId="34" fillId="8" borderId="52" xfId="0" applyFont="1" applyFill="1" applyBorder="1" applyAlignment="1">
      <alignment horizontal="left" vertical="center" wrapText="1" indent="1"/>
    </xf>
    <xf numFmtId="0" fontId="34" fillId="8" borderId="51" xfId="0" applyFont="1" applyFill="1" applyBorder="1" applyAlignment="1">
      <alignment horizontal="left" vertical="center" wrapText="1" indent="1"/>
    </xf>
    <xf numFmtId="0" fontId="0" fillId="0" borderId="3" xfId="0" applyBorder="1" applyAlignment="1">
      <alignment horizontal="center" vertical="top" wrapText="1"/>
    </xf>
    <xf numFmtId="0" fontId="0" fillId="0" borderId="35" xfId="0" applyBorder="1" applyAlignment="1">
      <alignment horizontal="center" vertical="center"/>
    </xf>
    <xf numFmtId="0" fontId="0" fillId="0" borderId="36" xfId="0" applyBorder="1" applyAlignment="1">
      <alignment horizontal="center" vertical="center"/>
    </xf>
    <xf numFmtId="0" fontId="44" fillId="4" borderId="4" xfId="0" applyFont="1" applyFill="1" applyBorder="1" applyAlignment="1">
      <alignment vertical="center"/>
    </xf>
    <xf numFmtId="0" fontId="44" fillId="4" borderId="1" xfId="0" applyFont="1" applyFill="1" applyBorder="1" applyAlignment="1">
      <alignment vertical="center"/>
    </xf>
    <xf numFmtId="0" fontId="5" fillId="0" borderId="0" xfId="0" applyFont="1" applyAlignment="1">
      <alignment horizontal="left" vertical="top"/>
    </xf>
    <xf numFmtId="0" fontId="4" fillId="0" borderId="0" xfId="0" applyFont="1" applyAlignment="1">
      <alignment horizontal="left" vertical="center"/>
    </xf>
    <xf numFmtId="0" fontId="6" fillId="15" borderId="79" xfId="0" applyFont="1" applyFill="1" applyBorder="1" applyAlignment="1">
      <alignment horizontal="center" vertical="center" wrapText="1"/>
    </xf>
    <xf numFmtId="0" fontId="6" fillId="15" borderId="80" xfId="0" applyFont="1" applyFill="1" applyBorder="1" applyAlignment="1">
      <alignment horizontal="center" vertical="center" wrapText="1"/>
    </xf>
    <xf numFmtId="0" fontId="6" fillId="15" borderId="38" xfId="0" applyFont="1" applyFill="1" applyBorder="1" applyAlignment="1">
      <alignment horizontal="center" vertical="center" wrapText="1"/>
    </xf>
    <xf numFmtId="0" fontId="6" fillId="15" borderId="3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5" fillId="0" borderId="48" xfId="0" applyFont="1" applyBorder="1" applyAlignment="1">
      <alignment horizontal="center" vertical="center"/>
    </xf>
    <xf numFmtId="0" fontId="5" fillId="0" borderId="64"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6" fillId="13" borderId="24" xfId="0" applyFont="1" applyFill="1" applyBorder="1" applyAlignment="1">
      <alignment horizontal="center" vertical="center" wrapText="1"/>
    </xf>
    <xf numFmtId="0" fontId="6" fillId="13" borderId="25" xfId="0" applyFont="1" applyFill="1" applyBorder="1" applyAlignment="1">
      <alignment horizontal="center" vertical="center" wrapText="1"/>
    </xf>
    <xf numFmtId="0" fontId="6" fillId="13" borderId="33" xfId="0" applyFont="1" applyFill="1" applyBorder="1" applyAlignment="1">
      <alignment horizontal="center" vertical="center" wrapText="1"/>
    </xf>
    <xf numFmtId="0" fontId="6" fillId="13" borderId="24" xfId="0" applyFont="1" applyFill="1" applyBorder="1" applyAlignment="1">
      <alignment horizontal="center" vertical="center"/>
    </xf>
    <xf numFmtId="0" fontId="6" fillId="13" borderId="25" xfId="0" applyFont="1" applyFill="1" applyBorder="1" applyAlignment="1">
      <alignment horizontal="center" vertical="center"/>
    </xf>
    <xf numFmtId="0" fontId="6" fillId="13" borderId="40" xfId="0" applyFont="1" applyFill="1" applyBorder="1" applyAlignment="1">
      <alignment horizontal="center" vertical="center"/>
    </xf>
    <xf numFmtId="0" fontId="5" fillId="14" borderId="24"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14" borderId="33" xfId="0" applyFont="1" applyFill="1" applyBorder="1" applyAlignment="1">
      <alignment horizontal="center" vertical="center" wrapText="1"/>
    </xf>
    <xf numFmtId="2" fontId="5" fillId="14" borderId="24" xfId="0" applyNumberFormat="1" applyFont="1" applyFill="1" applyBorder="1" applyAlignment="1">
      <alignment horizontal="center" vertical="center" wrapText="1"/>
    </xf>
    <xf numFmtId="2" fontId="5" fillId="14" borderId="25" xfId="0" applyNumberFormat="1" applyFont="1" applyFill="1" applyBorder="1" applyAlignment="1">
      <alignment horizontal="center" vertical="center" wrapText="1"/>
    </xf>
    <xf numFmtId="2" fontId="5" fillId="14" borderId="40" xfId="0" applyNumberFormat="1" applyFont="1" applyFill="1" applyBorder="1" applyAlignment="1">
      <alignment horizontal="center" vertical="center" wrapText="1"/>
    </xf>
    <xf numFmtId="0" fontId="41" fillId="0" borderId="22" xfId="0" applyFont="1" applyBorder="1" applyAlignment="1">
      <alignment horizontal="center" vertical="center"/>
    </xf>
    <xf numFmtId="0" fontId="41" fillId="0" borderId="13" xfId="0" applyFont="1" applyBorder="1" applyAlignment="1">
      <alignment horizontal="center" vertical="center"/>
    </xf>
    <xf numFmtId="0" fontId="5" fillId="14" borderId="61" xfId="0" applyFont="1" applyFill="1" applyBorder="1" applyAlignment="1">
      <alignment horizontal="center" vertical="center" wrapText="1"/>
    </xf>
    <xf numFmtId="0" fontId="5" fillId="14" borderId="0" xfId="0" applyFont="1" applyFill="1" applyAlignment="1">
      <alignment horizontal="center" vertical="center" wrapText="1"/>
    </xf>
    <xf numFmtId="0" fontId="5" fillId="14" borderId="23" xfId="0" applyFont="1" applyFill="1" applyBorder="1" applyAlignment="1">
      <alignment horizontal="center" vertical="center" wrapText="1"/>
    </xf>
    <xf numFmtId="0" fontId="4" fillId="16" borderId="41" xfId="0" applyFont="1" applyFill="1" applyBorder="1" applyAlignment="1">
      <alignment horizontal="center" vertical="center" wrapText="1"/>
    </xf>
    <xf numFmtId="0" fontId="4" fillId="16" borderId="42" xfId="0" applyFont="1" applyFill="1" applyBorder="1" applyAlignment="1">
      <alignment horizontal="center" vertical="center" wrapText="1"/>
    </xf>
    <xf numFmtId="0" fontId="4" fillId="16" borderId="43" xfId="0" applyFont="1" applyFill="1" applyBorder="1" applyAlignment="1">
      <alignment horizontal="center" vertical="center" wrapText="1"/>
    </xf>
    <xf numFmtId="2" fontId="4" fillId="16" borderId="24" xfId="0" applyNumberFormat="1" applyFont="1" applyFill="1" applyBorder="1" applyAlignment="1">
      <alignment horizontal="center" vertical="center" wrapText="1"/>
    </xf>
    <xf numFmtId="2" fontId="4" fillId="16" borderId="25" xfId="0" applyNumberFormat="1" applyFont="1" applyFill="1" applyBorder="1" applyAlignment="1">
      <alignment horizontal="center" vertical="center" wrapText="1"/>
    </xf>
    <xf numFmtId="2" fontId="4" fillId="16" borderId="40" xfId="0" applyNumberFormat="1" applyFont="1" applyFill="1" applyBorder="1" applyAlignment="1">
      <alignment horizontal="center" vertical="center" wrapText="1"/>
    </xf>
    <xf numFmtId="0" fontId="0" fillId="0" borderId="2" xfId="0" applyBorder="1" applyAlignment="1">
      <alignment vertical="top"/>
    </xf>
    <xf numFmtId="0" fontId="0" fillId="0" borderId="3" xfId="0" applyBorder="1" applyAlignment="1">
      <alignment vertical="top"/>
    </xf>
    <xf numFmtId="0" fontId="0" fillId="0" borderId="7" xfId="0" applyBorder="1" applyAlignment="1">
      <alignment vertical="top"/>
    </xf>
    <xf numFmtId="0" fontId="0" fillId="0" borderId="10" xfId="0" applyBorder="1" applyAlignment="1">
      <alignmen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center" vertical="top"/>
    </xf>
    <xf numFmtId="0" fontId="0" fillId="0" borderId="20" xfId="0" applyBorder="1" applyAlignment="1">
      <alignment horizontal="center" vertical="top"/>
    </xf>
    <xf numFmtId="0" fontId="0" fillId="0" borderId="1" xfId="0"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36" fillId="0" borderId="1" xfId="0" applyFont="1" applyBorder="1" applyAlignment="1">
      <alignment horizontal="center"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wrapText="1"/>
    </xf>
    <xf numFmtId="0" fontId="40" fillId="0" borderId="1" xfId="0" applyFont="1" applyBorder="1" applyAlignment="1">
      <alignment horizontal="left" vertical="top" wrapText="1"/>
    </xf>
    <xf numFmtId="0" fontId="36" fillId="0" borderId="1" xfId="0" applyFont="1" applyBorder="1" applyAlignment="1">
      <alignment horizontal="left" vertical="top" wrapText="1"/>
    </xf>
    <xf numFmtId="0" fontId="30" fillId="2" borderId="44" xfId="1" applyFont="1" applyAlignment="1">
      <alignment horizontal="left" vertical="top" wrapText="1"/>
    </xf>
    <xf numFmtId="0" fontId="38" fillId="17" borderId="1" xfId="3" applyFont="1" applyFill="1" applyBorder="1" applyAlignment="1">
      <alignment vertical="top" wrapText="1"/>
    </xf>
    <xf numFmtId="0" fontId="36" fillId="0" borderId="1" xfId="0" applyFont="1" applyBorder="1" applyAlignment="1">
      <alignment horizontal="left" wrapText="1"/>
    </xf>
    <xf numFmtId="0" fontId="35" fillId="0" borderId="1" xfId="0" applyFont="1" applyBorder="1" applyAlignment="1">
      <alignment horizontal="left" vertical="top"/>
    </xf>
    <xf numFmtId="0" fontId="30" fillId="0" borderId="1" xfId="0" applyFont="1" applyBorder="1" applyAlignment="1">
      <alignment horizontal="left" vertical="top" wrapText="1"/>
    </xf>
    <xf numFmtId="0" fontId="29" fillId="2" borderId="44" xfId="1" applyAlignment="1">
      <alignment horizontal="left" vertical="top" wrapText="1"/>
    </xf>
    <xf numFmtId="0" fontId="36" fillId="11" borderId="6" xfId="0" applyFont="1" applyFill="1" applyBorder="1" applyAlignment="1">
      <alignment horizontal="center" vertical="center" wrapText="1"/>
    </xf>
    <xf numFmtId="0" fontId="36" fillId="11" borderId="10" xfId="0" applyFont="1" applyFill="1" applyBorder="1" applyAlignment="1">
      <alignment horizontal="center" vertical="center" wrapText="1"/>
    </xf>
    <xf numFmtId="0" fontId="53" fillId="10" borderId="10" xfId="0" applyFont="1" applyFill="1" applyBorder="1" applyAlignment="1">
      <alignment horizontal="center"/>
    </xf>
    <xf numFmtId="0" fontId="53" fillId="10" borderId="20" xfId="0" applyFont="1" applyFill="1" applyBorder="1" applyAlignment="1">
      <alignment horizontal="center"/>
    </xf>
    <xf numFmtId="0" fontId="1" fillId="10" borderId="2" xfId="0" applyFont="1" applyFill="1" applyBorder="1" applyAlignment="1">
      <alignment horizontal="center" vertical="center"/>
    </xf>
    <xf numFmtId="0" fontId="1" fillId="10" borderId="4" xfId="0" applyFont="1" applyFill="1" applyBorder="1" applyAlignment="1">
      <alignment horizontal="center" vertical="center"/>
    </xf>
    <xf numFmtId="0" fontId="36" fillId="11" borderId="5" xfId="0" applyFont="1" applyFill="1" applyBorder="1" applyAlignment="1">
      <alignment horizontal="center" vertical="center" wrapText="1"/>
    </xf>
    <xf numFmtId="0" fontId="36" fillId="11" borderId="7" xfId="0" applyFont="1" applyFill="1" applyBorder="1" applyAlignment="1">
      <alignment horizontal="center" vertical="center" wrapText="1"/>
    </xf>
    <xf numFmtId="0" fontId="1" fillId="10" borderId="0" xfId="0" applyFont="1" applyFill="1" applyAlignment="1">
      <alignment horizontal="left" vertical="top"/>
    </xf>
    <xf numFmtId="0" fontId="36" fillId="11" borderId="2" xfId="0" applyFont="1" applyFill="1" applyBorder="1" applyAlignment="1">
      <alignment horizontal="center" vertical="center" wrapText="1"/>
    </xf>
    <xf numFmtId="0" fontId="36" fillId="11" borderId="4" xfId="0" applyFont="1" applyFill="1" applyBorder="1" applyAlignment="1">
      <alignment horizontal="center" vertical="center" wrapText="1"/>
    </xf>
    <xf numFmtId="0" fontId="34" fillId="0" borderId="56" xfId="0" applyFont="1" applyBorder="1" applyAlignment="1">
      <alignment horizontal="justify" vertical="center" wrapText="1"/>
    </xf>
    <xf numFmtId="0" fontId="34" fillId="0" borderId="58" xfId="0" applyFont="1" applyBorder="1" applyAlignment="1">
      <alignment horizontal="justify" vertical="center" wrapText="1"/>
    </xf>
    <xf numFmtId="0" fontId="34" fillId="0" borderId="54" xfId="0" applyFont="1" applyBorder="1" applyAlignment="1">
      <alignment horizontal="left" vertical="center" wrapText="1" indent="1"/>
    </xf>
    <xf numFmtId="0" fontId="34" fillId="0" borderId="52" xfId="0" applyFont="1" applyBorder="1" applyAlignment="1">
      <alignment horizontal="left" vertical="center" wrapText="1" indent="1"/>
    </xf>
    <xf numFmtId="0" fontId="34" fillId="0" borderId="50" xfId="0" applyFont="1" applyBorder="1" applyAlignment="1">
      <alignment horizontal="left" vertical="center" wrapText="1"/>
    </xf>
    <xf numFmtId="0" fontId="34" fillId="0" borderId="51" xfId="0" applyFont="1" applyBorder="1" applyAlignment="1">
      <alignment horizontal="left" vertical="center" wrapText="1"/>
    </xf>
    <xf numFmtId="0" fontId="34" fillId="0" borderId="50" xfId="0" applyFont="1" applyBorder="1" applyAlignment="1">
      <alignment horizontal="justify" vertical="center" wrapText="1"/>
    </xf>
    <xf numFmtId="0" fontId="34" fillId="0" borderId="51" xfId="0" applyFont="1" applyBorder="1" applyAlignment="1">
      <alignment horizontal="justify" vertical="center" wrapText="1"/>
    </xf>
    <xf numFmtId="0" fontId="34" fillId="0" borderId="54" xfId="0" applyFont="1" applyBorder="1" applyAlignment="1">
      <alignment horizontal="justify" vertical="center" wrapText="1"/>
    </xf>
    <xf numFmtId="0" fontId="34" fillId="0" borderId="52" xfId="0" applyFont="1" applyBorder="1" applyAlignment="1">
      <alignment horizontal="justify" vertical="center" wrapText="1"/>
    </xf>
    <xf numFmtId="0" fontId="30" fillId="2" borderId="81" xfId="1" applyFont="1" applyBorder="1" applyAlignment="1">
      <alignment horizontal="left" vertical="top" wrapText="1"/>
    </xf>
    <xf numFmtId="0" fontId="30" fillId="2" borderId="81" xfId="1" applyFont="1" applyBorder="1" applyAlignment="1">
      <alignment horizontal="left" vertical="top" wrapText="1" indent="1"/>
    </xf>
    <xf numFmtId="0" fontId="30" fillId="2" borderId="81" xfId="1" applyFont="1" applyBorder="1" applyAlignment="1">
      <alignment horizontal="left" wrapText="1"/>
    </xf>
    <xf numFmtId="0" fontId="30" fillId="2" borderId="81" xfId="1" applyFont="1" applyBorder="1" applyAlignment="1">
      <alignment wrapText="1"/>
    </xf>
    <xf numFmtId="0" fontId="29" fillId="2" borderId="1" xfId="1" applyBorder="1" applyAlignment="1">
      <alignment vertical="top" wrapText="1"/>
    </xf>
    <xf numFmtId="0" fontId="29" fillId="2" borderId="82" xfId="1" applyBorder="1"/>
    <xf numFmtId="0" fontId="0" fillId="0" borderId="1" xfId="0" applyBorder="1" applyAlignment="1">
      <alignment horizontal="center"/>
    </xf>
    <xf numFmtId="0" fontId="30" fillId="2" borderId="81" xfId="1" applyFont="1" applyBorder="1" applyAlignment="1">
      <alignment horizontal="left" vertical="top" wrapText="1" indent="2"/>
    </xf>
    <xf numFmtId="0" fontId="30" fillId="0" borderId="5" xfId="0" applyFont="1" applyBorder="1" applyAlignment="1">
      <alignment horizontal="left" vertical="top" wrapText="1" indent="2"/>
    </xf>
    <xf numFmtId="0" fontId="30" fillId="2" borderId="82" xfId="1" applyFont="1" applyBorder="1"/>
    <xf numFmtId="0" fontId="30" fillId="2" borderId="1" xfId="1" applyFont="1" applyBorder="1"/>
    <xf numFmtId="0" fontId="0" fillId="0" borderId="1" xfId="0" applyBorder="1" applyAlignment="1">
      <alignment wrapText="1"/>
    </xf>
  </cellXfs>
  <cellStyles count="5">
    <cellStyle name="Calculation" xfId="1" builtinId="22"/>
    <cellStyle name="Hyperlink" xfId="2" builtinId="8"/>
    <cellStyle name="Neutral" xfId="3" builtinId="28"/>
    <cellStyle name="Normal" xfId="0" builtinId="0"/>
    <cellStyle name="Normal 8" xfId="4" xr:uid="{E94BCD88-1B60-48C0-B5D5-A5222A144A8D}"/>
  </cellStyles>
  <dxfs count="22">
    <dxf>
      <fill>
        <patternFill patternType="solid">
          <fgColor indexed="64"/>
          <bgColor rgb="FFFF0000"/>
        </patternFill>
      </fill>
    </dxf>
    <dxf>
      <fill>
        <patternFill patternType="solid">
          <fgColor indexed="64"/>
          <bgColor theme="7"/>
        </patternFill>
      </fill>
    </dxf>
    <dxf>
      <fill>
        <patternFill patternType="solid">
          <fgColor indexed="64"/>
          <bgColor theme="5" tint="0.59996337778862885"/>
        </patternFill>
      </fill>
    </dxf>
    <dxf>
      <fill>
        <patternFill patternType="solid">
          <fgColor indexed="64"/>
          <bgColor theme="7"/>
        </patternFill>
      </fill>
    </dxf>
    <dxf>
      <fill>
        <patternFill patternType="solid">
          <fgColor indexed="64"/>
          <bgColor theme="7" tint="0.39994506668294322"/>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ill>
        <patternFill patternType="solid">
          <fgColor indexed="64"/>
          <bgColor rgb="FF7030A0"/>
        </patternFill>
      </fill>
    </dxf>
    <dxf>
      <fill>
        <patternFill patternType="solid">
          <fgColor indexed="64"/>
          <bgColor theme="7"/>
        </patternFill>
      </fill>
    </dxf>
    <dxf>
      <fill>
        <patternFill patternType="solid">
          <fgColor indexed="64"/>
          <bgColor rgb="FFFF0000"/>
        </patternFill>
      </fill>
    </dxf>
    <dxf>
      <fill>
        <patternFill patternType="solid">
          <fgColor indexed="64"/>
          <bgColor theme="9" tint="0.79998168889431442"/>
        </patternFill>
      </fill>
    </dxf>
    <dxf>
      <fill>
        <patternFill patternType="solid">
          <fgColor indexed="64"/>
          <bgColor rgb="FF00B0F0"/>
        </patternFill>
      </fill>
    </dxf>
    <dxf>
      <fill>
        <patternFill patternType="solid">
          <fgColor indexed="64"/>
          <bgColor rgb="FF00B0F0"/>
        </patternFill>
      </fill>
    </dxf>
    <dxf>
      <fill>
        <patternFill patternType="solid">
          <fgColor indexed="64"/>
          <bgColor rgb="FF00B0F0"/>
        </patternFill>
      </fill>
    </dxf>
    <dxf>
      <fill>
        <patternFill patternType="solid">
          <fgColor indexed="64"/>
          <bgColor rgb="FF92D050"/>
        </patternFill>
      </fill>
    </dxf>
    <dxf>
      <fill>
        <patternFill patternType="solid">
          <fgColor indexed="64"/>
          <bgColor rgb="FF92D050"/>
        </patternFill>
      </fill>
    </dxf>
    <dxf>
      <fill>
        <patternFill patternType="solid">
          <fgColor indexed="64"/>
          <bgColor rgb="FF92D05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0000"/>
        </patternFill>
      </fill>
    </dxf>
    <dxf>
      <fill>
        <patternFill patternType="solid">
          <fgColor indexed="64"/>
          <bgColor rgb="FFFF0000"/>
        </patternFill>
      </fill>
    </dxf>
    <dxf>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BERITA ACARA'!A1"/><Relationship Id="rId13" Type="http://schemas.openxmlformats.org/officeDocument/2006/relationships/hyperlink" Target="#'BUKTI DUKUNG PROFESIONAL'!A1"/><Relationship Id="rId3" Type="http://schemas.openxmlformats.org/officeDocument/2006/relationships/hyperlink" Target="#'DATA KS'!A1"/><Relationship Id="rId7" Type="http://schemas.openxmlformats.org/officeDocument/2006/relationships/image" Target="../media/image2.png"/><Relationship Id="rId12" Type="http://schemas.openxmlformats.org/officeDocument/2006/relationships/hyperlink" Target="#'BUKTI DUKUNG SOSIAL'!A1"/><Relationship Id="rId2" Type="http://schemas.openxmlformats.org/officeDocument/2006/relationships/hyperlink" Target="#COVER!A1"/><Relationship Id="rId1" Type="http://schemas.openxmlformats.org/officeDocument/2006/relationships/hyperlink" Target="#'1'!A1"/><Relationship Id="rId6" Type="http://schemas.openxmlformats.org/officeDocument/2006/relationships/hyperlink" Target="#INSTRUMEN!A1"/><Relationship Id="rId11" Type="http://schemas.openxmlformats.org/officeDocument/2006/relationships/hyperlink" Target="#'BUKTI DUKUNG KEPRIBADIAN'!A1"/><Relationship Id="rId5" Type="http://schemas.openxmlformats.org/officeDocument/2006/relationships/image" Target="../media/image1.png"/><Relationship Id="rId10" Type="http://schemas.openxmlformats.org/officeDocument/2006/relationships/image" Target="../media/image3.png"/><Relationship Id="rId4" Type="http://schemas.openxmlformats.org/officeDocument/2006/relationships/hyperlink" Target="#'IDENTITAS  KS DAN PENILAI'!A1"/><Relationship Id="rId9" Type="http://schemas.openxmlformats.org/officeDocument/2006/relationships/hyperlink" Target="#REKAPITULASI!A1"/></Relationships>
</file>

<file path=xl/drawings/_rels/drawing10.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1.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2.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3.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4.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5.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6.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7.xml.rels><?xml version="1.0" encoding="UTF-8" standalone="yes"?>
<Relationships xmlns="http://schemas.openxmlformats.org/package/2006/relationships"><Relationship Id="rId1" Type="http://schemas.openxmlformats.org/officeDocument/2006/relationships/hyperlink" Target="#INSTRUMEN!A1"/></Relationships>
</file>

<file path=xl/drawings/_rels/drawing18.xml.rels><?xml version="1.0" encoding="UTF-8" standalone="yes"?>
<Relationships xmlns="http://schemas.openxmlformats.org/package/2006/relationships"><Relationship Id="rId1" Type="http://schemas.openxmlformats.org/officeDocument/2006/relationships/hyperlink" Target="#MENU!A1"/></Relationships>
</file>

<file path=xl/drawings/_rels/drawing19.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1.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2.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3.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4.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5.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6.xml.rels><?xml version="1.0" encoding="UTF-8" standalone="yes"?>
<Relationships xmlns="http://schemas.openxmlformats.org/package/2006/relationships"><Relationship Id="rId1" Type="http://schemas.openxmlformats.org/officeDocument/2006/relationships/hyperlink" Target="#MENU!A1"/></Relationships>
</file>

<file path=xl/drawings/_rels/drawing27.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8.xml.rels><?xml version="1.0" encoding="UTF-8" standalone="yes"?>
<Relationships xmlns="http://schemas.openxmlformats.org/package/2006/relationships"><Relationship Id="rId1" Type="http://schemas.openxmlformats.org/officeDocument/2006/relationships/hyperlink" Target="#INSTRUMEN!A1"/></Relationships>
</file>

<file path=xl/drawings/_rels/drawing29.xml.rels><?xml version="1.0" encoding="UTF-8" standalone="yes"?>
<Relationships xmlns="http://schemas.openxmlformats.org/package/2006/relationships"><Relationship Id="rId1" Type="http://schemas.openxmlformats.org/officeDocument/2006/relationships/hyperlink" Target="#INSTRUMEN!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30.xml.rels><?xml version="1.0" encoding="UTF-8" standalone="yes"?>
<Relationships xmlns="http://schemas.openxmlformats.org/package/2006/relationships"><Relationship Id="rId1" Type="http://schemas.openxmlformats.org/officeDocument/2006/relationships/hyperlink" Target="#INSTRUMEN!A1"/></Relationships>
</file>

<file path=xl/drawings/_rels/drawing31.xml.rels><?xml version="1.0" encoding="UTF-8" standalone="yes"?>
<Relationships xmlns="http://schemas.openxmlformats.org/package/2006/relationships"><Relationship Id="rId1" Type="http://schemas.openxmlformats.org/officeDocument/2006/relationships/hyperlink" Target="#INSTRUMEN!A1"/></Relationships>
</file>

<file path=xl/drawings/_rels/drawing32.xml.rels><?xml version="1.0" encoding="UTF-8" standalone="yes"?>
<Relationships xmlns="http://schemas.openxmlformats.org/package/2006/relationships"><Relationship Id="rId1" Type="http://schemas.openxmlformats.org/officeDocument/2006/relationships/hyperlink" Target="#INSTRUMEN!A1"/></Relationships>
</file>

<file path=xl/drawings/_rels/drawing33.xml.rels><?xml version="1.0" encoding="UTF-8" standalone="yes"?>
<Relationships xmlns="http://schemas.openxmlformats.org/package/2006/relationships"><Relationship Id="rId1" Type="http://schemas.openxmlformats.org/officeDocument/2006/relationships/hyperlink" Target="#INSTRUMEN!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1" Type="http://schemas.openxmlformats.org/officeDocument/2006/relationships/hyperlink" Target="#INSTRUMEN!A1"/></Relationships>
</file>

<file path=xl/drawings/drawing1.xml><?xml version="1.0" encoding="utf-8"?>
<xdr:wsDr xmlns:xdr="http://schemas.openxmlformats.org/drawingml/2006/spreadsheetDrawing" xmlns:a="http://schemas.openxmlformats.org/drawingml/2006/main">
  <xdr:twoCellAnchor>
    <xdr:from>
      <xdr:col>4</xdr:col>
      <xdr:colOff>520065</xdr:colOff>
      <xdr:row>0</xdr:row>
      <xdr:rowOff>350520</xdr:rowOff>
    </xdr:from>
    <xdr:to>
      <xdr:col>7</xdr:col>
      <xdr:colOff>255313</xdr:colOff>
      <xdr:row>3</xdr:row>
      <xdr:rowOff>36147</xdr:rowOff>
    </xdr:to>
    <xdr:sp macro="" textlink="">
      <xdr:nvSpPr>
        <xdr:cNvPr id="2" name="Shape 4">
          <a:extLst>
            <a:ext uri="{FF2B5EF4-FFF2-40B4-BE49-F238E27FC236}">
              <a16:creationId xmlns:a16="http://schemas.microsoft.com/office/drawing/2014/main" id="{7C427E64-D979-5F8E-CEFA-950D1E136618}"/>
            </a:ext>
          </a:extLst>
        </xdr:cNvPr>
        <xdr:cNvSpPr/>
      </xdr:nvSpPr>
      <xdr:spPr>
        <a:xfrm>
          <a:off x="2952750" y="352425"/>
          <a:ext cx="1562100" cy="419100"/>
        </a:xfrm>
        <a:prstGeom prst="rect">
          <a:avLst/>
        </a:prstGeom>
        <a:noFill/>
        <a:ln>
          <a:noFill/>
        </a:ln>
      </xdr:spPr>
      <xdr:txBody>
        <a:bodyPr spcFirstLastPara="1" wrap="square" lIns="91425" tIns="45700" rIns="91425" bIns="45700" anchor="t"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D8E2F3"/>
            </a:buClr>
            <a:buSzPts val="2000"/>
            <a:buFont typeface="Arial" panose="020B0604020202020204"/>
            <a:buNone/>
          </a:pPr>
          <a:r>
            <a:rPr lang="en-US" sz="2000" b="1" cap="none">
              <a:solidFill>
                <a:srgbClr val="FF0000"/>
              </a:solidFill>
            </a:rPr>
            <a:t>TAHUN 2024</a:t>
          </a:r>
          <a:endParaRPr sz="1400">
            <a:solidFill>
              <a:srgbClr val="FF0000"/>
            </a:solidFill>
          </a:endParaRPr>
        </a:p>
      </xdr:txBody>
    </xdr:sp>
    <xdr:clientData/>
  </xdr:twoCellAnchor>
  <xdr:twoCellAnchor>
    <xdr:from>
      <xdr:col>1</xdr:col>
      <xdr:colOff>426720</xdr:colOff>
      <xdr:row>0</xdr:row>
      <xdr:rowOff>11430</xdr:rowOff>
    </xdr:from>
    <xdr:to>
      <xdr:col>10</xdr:col>
      <xdr:colOff>386723</xdr:colOff>
      <xdr:row>1</xdr:row>
      <xdr:rowOff>76238</xdr:rowOff>
    </xdr:to>
    <xdr:sp macro="" textlink="">
      <xdr:nvSpPr>
        <xdr:cNvPr id="3" name="Shape 3">
          <a:extLst>
            <a:ext uri="{FF2B5EF4-FFF2-40B4-BE49-F238E27FC236}">
              <a16:creationId xmlns:a16="http://schemas.microsoft.com/office/drawing/2014/main" id="{D52DD2FA-A385-9A61-51CB-8DA8CF96EA55}"/>
            </a:ext>
          </a:extLst>
        </xdr:cNvPr>
        <xdr:cNvSpPr/>
      </xdr:nvSpPr>
      <xdr:spPr>
        <a:xfrm>
          <a:off x="1047750" y="19050"/>
          <a:ext cx="5438775" cy="419100"/>
        </a:xfrm>
        <a:prstGeom prst="rect">
          <a:avLst/>
        </a:prstGeom>
        <a:noFill/>
        <a:ln>
          <a:noFill/>
        </a:ln>
      </xdr:spPr>
      <xdr:txBody>
        <a:bodyPr spcFirstLastPara="1" wrap="square" lIns="91425" tIns="45700" rIns="91425" bIns="45700" anchor="t"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FFFFFF"/>
            </a:buClr>
            <a:buSzPts val="2000"/>
            <a:buFont typeface="Arial" panose="020B0604020202020204"/>
            <a:buNone/>
          </a:pPr>
          <a:r>
            <a:rPr lang="en-US" sz="2000" b="1" cap="none">
              <a:solidFill>
                <a:srgbClr val="FFFFFF"/>
              </a:solidFill>
            </a:rPr>
            <a:t>PENILAIAN KOMPETENSI KEPALA SEKOLAH (PKKS)</a:t>
          </a:r>
          <a:endParaRPr sz="1400"/>
        </a:p>
      </xdr:txBody>
    </xdr:sp>
    <xdr:clientData/>
  </xdr:twoCellAnchor>
  <xdr:twoCellAnchor>
    <xdr:from>
      <xdr:col>0</xdr:col>
      <xdr:colOff>586740</xdr:colOff>
      <xdr:row>4</xdr:row>
      <xdr:rowOff>9525</xdr:rowOff>
    </xdr:from>
    <xdr:to>
      <xdr:col>5</xdr:col>
      <xdr:colOff>521977</xdr:colOff>
      <xdr:row>6</xdr:row>
      <xdr:rowOff>76200</xdr:rowOff>
    </xdr:to>
    <xdr:sp macro="" textlink="">
      <xdr:nvSpPr>
        <xdr:cNvPr id="4" name="Shape 7">
          <a:hlinkClick xmlns:r="http://schemas.openxmlformats.org/officeDocument/2006/relationships" r:id="rId1"/>
          <a:extLst>
            <a:ext uri="{FF2B5EF4-FFF2-40B4-BE49-F238E27FC236}">
              <a16:creationId xmlns:a16="http://schemas.microsoft.com/office/drawing/2014/main" id="{623B4C37-D10D-64BD-D850-18C974F45D00}"/>
            </a:ext>
          </a:extLst>
        </xdr:cNvPr>
        <xdr:cNvSpPr/>
      </xdr:nvSpPr>
      <xdr:spPr>
        <a:xfrm>
          <a:off x="581025" y="942975"/>
          <a:ext cx="2990850" cy="447675"/>
        </a:xfrm>
        <a:prstGeom prst="rect">
          <a:avLst/>
        </a:prstGeom>
        <a:solidFill>
          <a:srgbClr val="ED4DD6"/>
        </a:solidFill>
        <a:ln>
          <a:noFill/>
        </a:ln>
        <a:effectLst>
          <a:outerShdw blurRad="44450" dist="27940" dir="5400000" algn="ctr">
            <a:srgbClr val="000000">
              <a:alpha val="31372"/>
            </a:srgbClr>
          </a:outerShdw>
        </a:effectLst>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000000"/>
            </a:buClr>
            <a:buSzPts val="1400"/>
            <a:buFont typeface="Arial Black" panose="020B0A04020102020204"/>
            <a:buNone/>
          </a:pPr>
          <a:r>
            <a:rPr lang="en-US" sz="1400">
              <a:solidFill>
                <a:srgbClr val="000000"/>
              </a:solidFill>
              <a:latin typeface="Arial Black" panose="020B0A04020102020204"/>
              <a:ea typeface="Arial Black" panose="020B0A04020102020204"/>
              <a:cs typeface="Arial Black" panose="020B0A04020102020204"/>
              <a:sym typeface="Arial Black" panose="020B0A04020102020204"/>
            </a:rPr>
            <a:t>MENU</a:t>
          </a:r>
          <a:endParaRPr sz="1400"/>
        </a:p>
      </xdr:txBody>
    </xdr:sp>
    <xdr:clientData/>
  </xdr:twoCellAnchor>
  <xdr:twoCellAnchor>
    <xdr:from>
      <xdr:col>0</xdr:col>
      <xdr:colOff>548640</xdr:colOff>
      <xdr:row>6</xdr:row>
      <xdr:rowOff>182880</xdr:rowOff>
    </xdr:from>
    <xdr:to>
      <xdr:col>3</xdr:col>
      <xdr:colOff>150459</xdr:colOff>
      <xdr:row>9</xdr:row>
      <xdr:rowOff>59055</xdr:rowOff>
    </xdr:to>
    <xdr:sp macro="" textlink="">
      <xdr:nvSpPr>
        <xdr:cNvPr id="5" name="Shape 8">
          <a:hlinkClick xmlns:r="http://schemas.openxmlformats.org/officeDocument/2006/relationships" r:id="rId2"/>
          <a:extLst>
            <a:ext uri="{FF2B5EF4-FFF2-40B4-BE49-F238E27FC236}">
              <a16:creationId xmlns:a16="http://schemas.microsoft.com/office/drawing/2014/main" id="{9ACDAF61-D64F-7A3D-A5BA-FEF367519195}"/>
            </a:ext>
          </a:extLst>
        </xdr:cNvPr>
        <xdr:cNvSpPr/>
      </xdr:nvSpPr>
      <xdr:spPr>
        <a:xfrm>
          <a:off x="542925" y="1495425"/>
          <a:ext cx="1428750" cy="447675"/>
        </a:xfrm>
        <a:prstGeom prst="rect">
          <a:avLst/>
        </a:prstGeom>
        <a:gradFill>
          <a:gsLst>
            <a:gs pos="0">
              <a:srgbClr val="F5F7FC"/>
            </a:gs>
            <a:gs pos="74000">
              <a:srgbClr val="A9BEE4"/>
            </a:gs>
            <a:gs pos="83000">
              <a:srgbClr val="A9BEE4"/>
            </a:gs>
            <a:gs pos="100000">
              <a:srgbClr val="C5D3ED"/>
            </a:gs>
          </a:gsLst>
          <a:lin ang="5400000" scaled="0"/>
        </a:gradFill>
        <a:ln>
          <a:noFill/>
        </a:ln>
        <a:effectLst>
          <a:outerShdw blurRad="44450" dist="27940" dir="5400000" algn="ctr">
            <a:srgbClr val="000000">
              <a:alpha val="31372"/>
            </a:srgbClr>
          </a:outerShdw>
        </a:effectLst>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000000"/>
            </a:buClr>
            <a:buSzPts val="1400"/>
            <a:buFont typeface="Arial Black" panose="020B0A04020102020204"/>
            <a:buNone/>
          </a:pPr>
          <a:r>
            <a:rPr lang="en-US" sz="1400">
              <a:solidFill>
                <a:srgbClr val="000000"/>
              </a:solidFill>
              <a:latin typeface="Arial Black" panose="020B0A04020102020204"/>
              <a:ea typeface="Arial Black" panose="020B0A04020102020204"/>
              <a:cs typeface="Arial Black" panose="020B0A04020102020204"/>
              <a:sym typeface="Arial Black" panose="020B0A04020102020204"/>
            </a:rPr>
            <a:t>COVER</a:t>
          </a:r>
          <a:endParaRPr sz="1400"/>
        </a:p>
      </xdr:txBody>
    </xdr:sp>
    <xdr:clientData/>
  </xdr:twoCellAnchor>
  <xdr:twoCellAnchor>
    <xdr:from>
      <xdr:col>0</xdr:col>
      <xdr:colOff>550545</xdr:colOff>
      <xdr:row>9</xdr:row>
      <xdr:rowOff>154305</xdr:rowOff>
    </xdr:from>
    <xdr:to>
      <xdr:col>5</xdr:col>
      <xdr:colOff>491501</xdr:colOff>
      <xdr:row>12</xdr:row>
      <xdr:rowOff>36294</xdr:rowOff>
    </xdr:to>
    <xdr:sp macro="" textlink="">
      <xdr:nvSpPr>
        <xdr:cNvPr id="6" name="Shape 9">
          <a:hlinkClick xmlns:r="http://schemas.openxmlformats.org/officeDocument/2006/relationships" r:id="rId3"/>
          <a:extLst>
            <a:ext uri="{FF2B5EF4-FFF2-40B4-BE49-F238E27FC236}">
              <a16:creationId xmlns:a16="http://schemas.microsoft.com/office/drawing/2014/main" id="{596DD0E3-F4B0-C7DB-D42A-C44E3F945F6A}"/>
            </a:ext>
          </a:extLst>
        </xdr:cNvPr>
        <xdr:cNvSpPr/>
      </xdr:nvSpPr>
      <xdr:spPr>
        <a:xfrm>
          <a:off x="552450" y="2038350"/>
          <a:ext cx="2990850" cy="447675"/>
        </a:xfrm>
        <a:prstGeom prst="rect">
          <a:avLst/>
        </a:prstGeom>
        <a:gradFill>
          <a:gsLst>
            <a:gs pos="0">
              <a:srgbClr val="F5F7FC"/>
            </a:gs>
            <a:gs pos="74000">
              <a:srgbClr val="A9BEE4"/>
            </a:gs>
            <a:gs pos="83000">
              <a:srgbClr val="A9BEE4"/>
            </a:gs>
            <a:gs pos="100000">
              <a:srgbClr val="C5D3ED"/>
            </a:gs>
          </a:gsLst>
          <a:lin ang="5400000" scaled="0"/>
        </a:gradFill>
        <a:ln>
          <a:noFill/>
        </a:ln>
        <a:effectLst>
          <a:outerShdw blurRad="44450" dist="27940" dir="5400000" algn="ctr">
            <a:srgbClr val="000000">
              <a:alpha val="31372"/>
            </a:srgbClr>
          </a:outerShdw>
        </a:effectLst>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000000"/>
            </a:buClr>
            <a:buSzPts val="1400"/>
            <a:buFont typeface="Arial Black" panose="020B0A04020102020204"/>
            <a:buNone/>
          </a:pPr>
          <a:r>
            <a:rPr lang="en-US" sz="1400">
              <a:solidFill>
                <a:srgbClr val="000000"/>
              </a:solidFill>
              <a:latin typeface="Arial Black" panose="020B0A04020102020204"/>
              <a:ea typeface="Arial Black" panose="020B0A04020102020204"/>
              <a:cs typeface="Arial Black" panose="020B0A04020102020204"/>
              <a:sym typeface="Arial Black" panose="020B0A04020102020204"/>
            </a:rPr>
            <a:t>DATA KEPALA SEKOLAH</a:t>
          </a:r>
          <a:endParaRPr sz="1400">
            <a:solidFill>
              <a:srgbClr val="000000"/>
            </a:solidFill>
            <a:latin typeface="Arial Black" panose="020B0A04020102020204"/>
            <a:ea typeface="Arial Black" panose="020B0A04020102020204"/>
            <a:cs typeface="Arial Black" panose="020B0A04020102020204"/>
            <a:sym typeface="Arial Black" panose="020B0A04020102020204"/>
          </a:endParaRPr>
        </a:p>
      </xdr:txBody>
    </xdr:sp>
    <xdr:clientData/>
  </xdr:twoCellAnchor>
  <xdr:twoCellAnchor editAs="oneCell">
    <xdr:from>
      <xdr:col>0</xdr:col>
      <xdr:colOff>504825</xdr:colOff>
      <xdr:row>12</xdr:row>
      <xdr:rowOff>57150</xdr:rowOff>
    </xdr:from>
    <xdr:to>
      <xdr:col>5</xdr:col>
      <xdr:colOff>523875</xdr:colOff>
      <xdr:row>14</xdr:row>
      <xdr:rowOff>161925</xdr:rowOff>
    </xdr:to>
    <xdr:pic>
      <xdr:nvPicPr>
        <xdr:cNvPr id="57429" name="Picture 9">
          <a:hlinkClick xmlns:r="http://schemas.openxmlformats.org/officeDocument/2006/relationships" r:id="rId4"/>
          <a:extLst>
            <a:ext uri="{FF2B5EF4-FFF2-40B4-BE49-F238E27FC236}">
              <a16:creationId xmlns:a16="http://schemas.microsoft.com/office/drawing/2014/main" id="{0845BD45-2BB8-EE3C-43C0-19E529C86D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4825" y="2514600"/>
          <a:ext cx="30670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567690</xdr:colOff>
      <xdr:row>14</xdr:row>
      <xdr:rowOff>123825</xdr:rowOff>
    </xdr:from>
    <xdr:to>
      <xdr:col>3</xdr:col>
      <xdr:colOff>169572</xdr:colOff>
      <xdr:row>17</xdr:row>
      <xdr:rowOff>0</xdr:rowOff>
    </xdr:to>
    <xdr:sp macro="" textlink="">
      <xdr:nvSpPr>
        <xdr:cNvPr id="7" name="Shape 11">
          <a:hlinkClick xmlns:r="http://schemas.openxmlformats.org/officeDocument/2006/relationships" r:id="rId6"/>
          <a:extLst>
            <a:ext uri="{FF2B5EF4-FFF2-40B4-BE49-F238E27FC236}">
              <a16:creationId xmlns:a16="http://schemas.microsoft.com/office/drawing/2014/main" id="{0090A723-7F35-6A77-649C-EE7D1F742B09}"/>
            </a:ext>
          </a:extLst>
        </xdr:cNvPr>
        <xdr:cNvSpPr/>
      </xdr:nvSpPr>
      <xdr:spPr>
        <a:xfrm>
          <a:off x="571500" y="2962275"/>
          <a:ext cx="1428750" cy="447675"/>
        </a:xfrm>
        <a:prstGeom prst="rect">
          <a:avLst/>
        </a:prstGeom>
        <a:gradFill>
          <a:gsLst>
            <a:gs pos="0">
              <a:srgbClr val="F5F7FC"/>
            </a:gs>
            <a:gs pos="74000">
              <a:srgbClr val="A9BEE4"/>
            </a:gs>
            <a:gs pos="83000">
              <a:srgbClr val="A9BEE4"/>
            </a:gs>
            <a:gs pos="100000">
              <a:srgbClr val="C5D3ED"/>
            </a:gs>
          </a:gsLst>
          <a:lin ang="5400000" scaled="0"/>
        </a:gradFill>
        <a:ln>
          <a:noFill/>
        </a:ln>
        <a:effectLst>
          <a:outerShdw blurRad="44450" dist="27940" dir="5400000" algn="ctr">
            <a:srgbClr val="000000">
              <a:alpha val="31372"/>
            </a:srgbClr>
          </a:outerShdw>
        </a:effectLst>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000000"/>
            </a:buClr>
            <a:buSzPts val="1400"/>
            <a:buFont typeface="Arial Black" panose="020B0A04020102020204"/>
            <a:buNone/>
          </a:pPr>
          <a:r>
            <a:rPr lang="en-US" sz="1400">
              <a:solidFill>
                <a:srgbClr val="000000"/>
              </a:solidFill>
              <a:latin typeface="Arial Black" panose="020B0A04020102020204"/>
              <a:ea typeface="Arial Black" panose="020B0A04020102020204"/>
              <a:cs typeface="Arial Black" panose="020B0A04020102020204"/>
              <a:sym typeface="Arial Black" panose="020B0A04020102020204"/>
            </a:rPr>
            <a:t>INSTRUMEN</a:t>
          </a:r>
          <a:endParaRPr sz="1400"/>
        </a:p>
      </xdr:txBody>
    </xdr:sp>
    <xdr:clientData/>
  </xdr:twoCellAnchor>
  <xdr:twoCellAnchor>
    <xdr:from>
      <xdr:col>0</xdr:col>
      <xdr:colOff>104775</xdr:colOff>
      <xdr:row>17</xdr:row>
      <xdr:rowOff>0</xdr:rowOff>
    </xdr:from>
    <xdr:to>
      <xdr:col>9</xdr:col>
      <xdr:colOff>67310</xdr:colOff>
      <xdr:row>21</xdr:row>
      <xdr:rowOff>163212</xdr:rowOff>
    </xdr:to>
    <xdr:sp macro="" textlink="">
      <xdr:nvSpPr>
        <xdr:cNvPr id="8" name="Rounded Rectangle 11">
          <a:extLst>
            <a:ext uri="{FF2B5EF4-FFF2-40B4-BE49-F238E27FC236}">
              <a16:creationId xmlns:a16="http://schemas.microsoft.com/office/drawing/2014/main" id="{0079E259-0E0A-E865-CBC8-523870A2D71E}"/>
            </a:ext>
          </a:extLst>
        </xdr:cNvPr>
        <xdr:cNvSpPr/>
      </xdr:nvSpPr>
      <xdr:spPr>
        <a:xfrm>
          <a:off x="104775" y="3409950"/>
          <a:ext cx="5448935" cy="92329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b="1">
              <a:solidFill>
                <a:srgbClr val="FFC000"/>
              </a:solidFill>
            </a:rPr>
            <a:t>DINAS</a:t>
          </a:r>
          <a:r>
            <a:rPr lang="en-US" sz="2000" b="1" baseline="0">
              <a:solidFill>
                <a:srgbClr val="FFC000"/>
              </a:solidFill>
            </a:rPr>
            <a:t> PENDIDIKAN DAN KEBUDAYAAN</a:t>
          </a:r>
        </a:p>
        <a:p>
          <a:pPr algn="ctr"/>
          <a:r>
            <a:rPr lang="en-US" sz="2000" b="1" baseline="0">
              <a:solidFill>
                <a:srgbClr val="FFC000"/>
              </a:solidFill>
            </a:rPr>
            <a:t> KABUPATEN PATI</a:t>
          </a:r>
          <a:endParaRPr lang="en-US" sz="2000" b="1">
            <a:solidFill>
              <a:srgbClr val="FFC000"/>
            </a:solidFill>
          </a:endParaRPr>
        </a:p>
      </xdr:txBody>
    </xdr:sp>
    <xdr:clientData/>
  </xdr:twoCellAnchor>
  <xdr:twoCellAnchor>
    <xdr:from>
      <xdr:col>6</xdr:col>
      <xdr:colOff>247650</xdr:colOff>
      <xdr:row>2</xdr:row>
      <xdr:rowOff>154305</xdr:rowOff>
    </xdr:from>
    <xdr:to>
      <xdr:col>12</xdr:col>
      <xdr:colOff>150504</xdr:colOff>
      <xdr:row>5</xdr:row>
      <xdr:rowOff>123814</xdr:rowOff>
    </xdr:to>
    <xdr:sp macro="" textlink="">
      <xdr:nvSpPr>
        <xdr:cNvPr id="9" name="Shape 12">
          <a:extLst>
            <a:ext uri="{FF2B5EF4-FFF2-40B4-BE49-F238E27FC236}">
              <a16:creationId xmlns:a16="http://schemas.microsoft.com/office/drawing/2014/main" id="{3081AAA3-4DF0-38D2-E35F-476C913B8382}"/>
            </a:ext>
          </a:extLst>
        </xdr:cNvPr>
        <xdr:cNvSpPr/>
      </xdr:nvSpPr>
      <xdr:spPr>
        <a:xfrm>
          <a:off x="3905250" y="704850"/>
          <a:ext cx="3552825" cy="542925"/>
        </a:xfrm>
        <a:prstGeom prst="rect">
          <a:avLst/>
        </a:prstGeom>
        <a:noFill/>
        <a:ln>
          <a:noFill/>
        </a:ln>
      </xdr:spPr>
      <xdr:txBody>
        <a:bodyPr spcFirstLastPara="1" wrap="square" lIns="91425" tIns="45700" rIns="91425" bIns="45700" anchor="t"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F7CAAC"/>
            </a:buClr>
            <a:buSzPts val="1800"/>
            <a:buFont typeface="Arial" panose="020B0604020202020204"/>
            <a:buNone/>
          </a:pPr>
          <a:r>
            <a:rPr lang="en-US" sz="1800" b="1" cap="none">
              <a:solidFill>
                <a:srgbClr val="F7CAAC"/>
              </a:solidFill>
            </a:rPr>
            <a:t>OLEH :</a:t>
          </a:r>
          <a:endParaRPr sz="1400"/>
        </a:p>
        <a:p>
          <a:pPr marL="0" lvl="0" indent="0" algn="ctr" rtl="0">
            <a:spcBef>
              <a:spcPts val="0"/>
            </a:spcBef>
            <a:spcAft>
              <a:spcPts val="0"/>
            </a:spcAft>
            <a:buClr>
              <a:srgbClr val="F7CAAC"/>
            </a:buClr>
            <a:buSzPts val="1800"/>
            <a:buFont typeface="Arial" panose="020B0604020202020204"/>
            <a:buNone/>
          </a:pPr>
          <a:r>
            <a:rPr lang="en-US" sz="1800" b="1" cap="none">
              <a:solidFill>
                <a:srgbClr val="F7CAAC"/>
              </a:solidFill>
            </a:rPr>
            <a:t>PENGAWAS SMP KABUPATEN PATI</a:t>
          </a:r>
          <a:endParaRPr sz="1400"/>
        </a:p>
      </xdr:txBody>
    </xdr:sp>
    <xdr:clientData/>
  </xdr:twoCellAnchor>
  <xdr:twoCellAnchor>
    <xdr:from>
      <xdr:col>6</xdr:col>
      <xdr:colOff>28576</xdr:colOff>
      <xdr:row>6</xdr:row>
      <xdr:rowOff>66674</xdr:rowOff>
    </xdr:from>
    <xdr:to>
      <xdr:col>12</xdr:col>
      <xdr:colOff>565797</xdr:colOff>
      <xdr:row>15</xdr:row>
      <xdr:rowOff>38153</xdr:rowOff>
    </xdr:to>
    <xdr:sp macro="" textlink="">
      <xdr:nvSpPr>
        <xdr:cNvPr id="10" name="Shape 13">
          <a:extLst>
            <a:ext uri="{FF2B5EF4-FFF2-40B4-BE49-F238E27FC236}">
              <a16:creationId xmlns:a16="http://schemas.microsoft.com/office/drawing/2014/main" id="{3EB69BD0-9374-1776-0636-F7ADB16A3482}"/>
            </a:ext>
          </a:extLst>
        </xdr:cNvPr>
        <xdr:cNvSpPr/>
      </xdr:nvSpPr>
      <xdr:spPr>
        <a:xfrm>
          <a:off x="3686175" y="1370965"/>
          <a:ext cx="4191000" cy="1696085"/>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lnSpc>
              <a:spcPts val="1200"/>
            </a:lnSpc>
            <a:spcBef>
              <a:spcPts val="0"/>
            </a:spcBef>
            <a:spcAft>
              <a:spcPts val="0"/>
            </a:spcAft>
            <a:buClr>
              <a:schemeClr val="lt1"/>
            </a:buClr>
            <a:buSzPts val="1100"/>
            <a:buFont typeface="Calibri" panose="020F0502020204030204"/>
            <a:buNone/>
          </a:pPr>
          <a:r>
            <a:rPr lang="en-US" sz="1100" b="1">
              <a:solidFill>
                <a:schemeClr val="lt1"/>
              </a:solidFill>
              <a:latin typeface="Calibri" panose="020F0502020204030204"/>
              <a:ea typeface="Calibri" panose="020F0502020204030204"/>
              <a:cs typeface="Calibri" panose="020F0502020204030204"/>
              <a:sym typeface="Calibri" panose="020F0502020204030204"/>
            </a:rPr>
            <a:t>PETUNJUK:</a:t>
          </a:r>
          <a:endParaRPr sz="1100"/>
        </a:p>
        <a:p>
          <a:pPr marL="0" lvl="0" indent="0" algn="l" rtl="0">
            <a:lnSpc>
              <a:spcPts val="1200"/>
            </a:lnSpc>
            <a:spcBef>
              <a:spcPts val="0"/>
            </a:spcBef>
            <a:spcAft>
              <a:spcPts val="0"/>
            </a:spcAft>
            <a:buClr>
              <a:schemeClr val="lt1"/>
            </a:buClr>
            <a:buSzPts val="1100"/>
            <a:buFont typeface="Calibri" panose="020F0502020204030204"/>
            <a:buNone/>
          </a:pPr>
          <a:r>
            <a:rPr lang="en-US" sz="1100">
              <a:solidFill>
                <a:schemeClr val="lt1"/>
              </a:solidFill>
              <a:latin typeface="Calibri" panose="020F0502020204030204"/>
              <a:ea typeface="Calibri" panose="020F0502020204030204"/>
              <a:cs typeface="Calibri" panose="020F0502020204030204"/>
              <a:sym typeface="Calibri" panose="020F0502020204030204"/>
            </a:rPr>
            <a:t>1. Isilah </a:t>
          </a:r>
          <a:r>
            <a:rPr lang="en-US" sz="1100" b="1" i="1">
              <a:solidFill>
                <a:srgbClr val="FFFF00"/>
              </a:solidFill>
              <a:latin typeface="Calibri" panose="020F0502020204030204"/>
              <a:ea typeface="Calibri" panose="020F0502020204030204"/>
              <a:cs typeface="Calibri" panose="020F0502020204030204"/>
              <a:sym typeface="Calibri" panose="020F0502020204030204"/>
            </a:rPr>
            <a:t>Data Kepala Sekolah </a:t>
          </a:r>
          <a:r>
            <a:rPr lang="en-US" sz="1100">
              <a:solidFill>
                <a:schemeClr val="lt1"/>
              </a:solidFill>
              <a:latin typeface="Calibri" panose="020F0502020204030204"/>
              <a:ea typeface="Calibri" panose="020F0502020204030204"/>
              <a:cs typeface="Calibri" panose="020F0502020204030204"/>
              <a:sym typeface="Calibri" panose="020F0502020204030204"/>
            </a:rPr>
            <a:t>terlebih dahulu.</a:t>
          </a:r>
          <a:endParaRPr sz="1100"/>
        </a:p>
        <a:p>
          <a:pPr marL="0" lvl="0" indent="0" algn="l" rtl="0">
            <a:spcBef>
              <a:spcPts val="0"/>
            </a:spcBef>
            <a:spcAft>
              <a:spcPts val="0"/>
            </a:spcAft>
            <a:buClr>
              <a:schemeClr val="lt1"/>
            </a:buClr>
            <a:buSzPts val="1100"/>
            <a:buFont typeface="Calibri" panose="020F0502020204030204"/>
            <a:buNone/>
          </a:pPr>
          <a:r>
            <a:rPr lang="en-US" sz="1100">
              <a:solidFill>
                <a:schemeClr val="lt1"/>
              </a:solidFill>
              <a:latin typeface="Calibri" panose="020F0502020204030204"/>
              <a:ea typeface="Calibri" panose="020F0502020204030204"/>
              <a:cs typeface="Calibri" panose="020F0502020204030204"/>
              <a:sym typeface="Calibri" panose="020F0502020204030204"/>
            </a:rPr>
            <a:t>2. Menuliskan</a:t>
          </a:r>
          <a:r>
            <a:rPr lang="en-US" sz="1100" baseline="0">
              <a:solidFill>
                <a:srgbClr val="FFFF00"/>
              </a:solidFill>
              <a:latin typeface="Calibri" panose="020F0502020204030204"/>
              <a:ea typeface="Calibri" panose="020F0502020204030204"/>
              <a:cs typeface="Calibri" panose="020F0502020204030204"/>
              <a:sym typeface="Calibri" panose="020F0502020204030204"/>
            </a:rPr>
            <a:t> </a:t>
          </a:r>
          <a:r>
            <a:rPr lang="en-US" sz="1100" b="1" i="1">
              <a:solidFill>
                <a:srgbClr val="FFFF00"/>
              </a:solidFill>
              <a:latin typeface="Calibri" panose="020F0502020204030204"/>
              <a:ea typeface="Calibri" panose="020F0502020204030204"/>
              <a:cs typeface="Calibri" panose="020F0502020204030204"/>
              <a:sym typeface="Calibri" panose="020F0502020204030204"/>
            </a:rPr>
            <a:t>' V '  </a:t>
          </a:r>
          <a:r>
            <a:rPr lang="en-US" sz="1100">
              <a:solidFill>
                <a:schemeClr val="lt1"/>
              </a:solidFill>
              <a:latin typeface="Calibri" panose="020F0502020204030204"/>
              <a:ea typeface="Calibri" panose="020F0502020204030204"/>
              <a:cs typeface="Calibri" panose="020F0502020204030204"/>
              <a:sym typeface="Calibri" panose="020F0502020204030204"/>
            </a:rPr>
            <a:t>pada kolom nilai  yang sesuai :</a:t>
          </a:r>
          <a:endParaRPr sz="1100"/>
        </a:p>
        <a:p>
          <a:pPr marL="0" lvl="0" indent="0" algn="l" rtl="0">
            <a:lnSpc>
              <a:spcPts val="1200"/>
            </a:lnSpc>
            <a:spcBef>
              <a:spcPts val="0"/>
            </a:spcBef>
            <a:spcAft>
              <a:spcPts val="0"/>
            </a:spcAft>
            <a:buClr>
              <a:schemeClr val="lt1"/>
            </a:buClr>
            <a:buSzPts val="1100"/>
            <a:buFont typeface="Calibri" panose="020F0502020204030204"/>
            <a:buNone/>
          </a:pPr>
          <a:r>
            <a:rPr lang="en-US" sz="1100">
              <a:solidFill>
                <a:schemeClr val="lt1"/>
              </a:solidFill>
              <a:latin typeface="Calibri" panose="020F0502020204030204"/>
              <a:ea typeface="Calibri" panose="020F0502020204030204"/>
              <a:cs typeface="Calibri" panose="020F0502020204030204"/>
              <a:sym typeface="Calibri" panose="020F0502020204030204"/>
            </a:rPr>
            <a:t>     </a:t>
          </a:r>
          <a:r>
            <a:rPr lang="en-US" sz="1100">
              <a:solidFill>
                <a:schemeClr val="bg1"/>
              </a:solidFill>
              <a:latin typeface="Calibri" panose="020F0502020204030204"/>
              <a:ea typeface="Calibri" panose="020F0502020204030204"/>
              <a:cs typeface="Calibri" panose="020F0502020204030204"/>
              <a:sym typeface="Calibri" panose="020F0502020204030204"/>
            </a:rPr>
            <a:t>Level</a:t>
          </a:r>
          <a:r>
            <a:rPr lang="en-US" sz="1100" baseline="0">
              <a:solidFill>
                <a:schemeClr val="bg1"/>
              </a:solidFill>
              <a:latin typeface="Calibri" panose="020F0502020204030204"/>
              <a:ea typeface="Calibri" panose="020F0502020204030204"/>
              <a:cs typeface="Calibri" panose="020F0502020204030204"/>
              <a:sym typeface="Calibri" panose="020F0502020204030204"/>
            </a:rPr>
            <a:t> </a:t>
          </a:r>
          <a:r>
            <a:rPr lang="en-US" sz="1100">
              <a:solidFill>
                <a:schemeClr val="bg1"/>
              </a:solidFill>
              <a:latin typeface="Calibri" panose="020F0502020204030204"/>
              <a:ea typeface="Calibri" panose="020F0502020204030204"/>
              <a:cs typeface="Calibri" panose="020F0502020204030204"/>
              <a:sym typeface="Calibri" panose="020F0502020204030204"/>
            </a:rPr>
            <a:t> 1, jika terdapat data pendukung, hanya memhami</a:t>
          </a:r>
          <a:endParaRPr sz="1100">
            <a:solidFill>
              <a:schemeClr val="bg1"/>
            </a:solidFill>
          </a:endParaRPr>
        </a:p>
        <a:p>
          <a:pPr marL="0" lvl="0" indent="0" algn="l" rtl="0">
            <a:lnSpc>
              <a:spcPts val="1200"/>
            </a:lnSpc>
            <a:spcBef>
              <a:spcPts val="0"/>
            </a:spcBef>
            <a:spcAft>
              <a:spcPts val="0"/>
            </a:spcAft>
            <a:buClr>
              <a:schemeClr val="lt1"/>
            </a:buClr>
            <a:buSzPts val="1100"/>
            <a:buFont typeface="Calibri" panose="020F0502020204030204"/>
            <a:buNone/>
          </a:pPr>
          <a:r>
            <a:rPr lang="en-US" sz="1100">
              <a:solidFill>
                <a:schemeClr val="bg1"/>
              </a:solidFill>
              <a:latin typeface="Calibri" panose="020F0502020204030204"/>
              <a:ea typeface="Calibri" panose="020F0502020204030204"/>
              <a:cs typeface="Calibri" panose="020F0502020204030204"/>
              <a:sym typeface="Calibri" panose="020F0502020204030204"/>
            </a:rPr>
            <a:t>    </a:t>
          </a:r>
          <a:r>
            <a:rPr lang="en-US" sz="1100">
              <a:solidFill>
                <a:schemeClr val="bg1"/>
              </a:solidFill>
              <a:effectLst/>
              <a:latin typeface="+mn-lt"/>
              <a:ea typeface="+mn-ea"/>
              <a:cs typeface="+mn-cs"/>
            </a:rPr>
            <a:t> Level</a:t>
          </a:r>
          <a:r>
            <a:rPr lang="en-US" sz="1100">
              <a:solidFill>
                <a:schemeClr val="bg1"/>
              </a:solidFill>
              <a:latin typeface="Calibri" panose="020F0502020204030204"/>
              <a:ea typeface="Calibri" panose="020F0502020204030204"/>
              <a:cs typeface="Calibri" panose="020F0502020204030204"/>
              <a:sym typeface="Calibri" panose="020F0502020204030204"/>
            </a:rPr>
            <a:t> 2, Jika terdapatdata pendukung dan menerapkan</a:t>
          </a:r>
          <a:endParaRPr sz="1100">
            <a:solidFill>
              <a:schemeClr val="bg1"/>
            </a:solidFill>
          </a:endParaRPr>
        </a:p>
        <a:p>
          <a:pPr marL="0" lvl="0" indent="0" algn="l" rtl="0">
            <a:spcBef>
              <a:spcPts val="0"/>
            </a:spcBef>
            <a:spcAft>
              <a:spcPts val="0"/>
            </a:spcAft>
            <a:buClr>
              <a:schemeClr val="lt1"/>
            </a:buClr>
            <a:buSzPts val="1100"/>
            <a:buFont typeface="Calibri" panose="020F0502020204030204"/>
            <a:buNone/>
          </a:pPr>
          <a:r>
            <a:rPr lang="en-US" sz="1100">
              <a:solidFill>
                <a:schemeClr val="bg1"/>
              </a:solidFill>
              <a:latin typeface="Calibri" panose="020F0502020204030204"/>
              <a:ea typeface="Calibri" panose="020F0502020204030204"/>
              <a:cs typeface="Calibri" panose="020F0502020204030204"/>
              <a:sym typeface="Calibri" panose="020F0502020204030204"/>
            </a:rPr>
            <a:t>    </a:t>
          </a:r>
          <a:r>
            <a:rPr lang="en-US" sz="1100">
              <a:solidFill>
                <a:schemeClr val="bg1"/>
              </a:solidFill>
              <a:effectLst/>
              <a:latin typeface="+mn-lt"/>
              <a:ea typeface="+mn-ea"/>
              <a:cs typeface="+mn-cs"/>
            </a:rPr>
            <a:t> Level </a:t>
          </a:r>
          <a:r>
            <a:rPr lang="en-US" sz="1100">
              <a:solidFill>
                <a:schemeClr val="bg1"/>
              </a:solidFill>
              <a:latin typeface="Calibri" panose="020F0502020204030204"/>
              <a:ea typeface="Calibri" panose="020F0502020204030204"/>
              <a:cs typeface="Calibri" panose="020F0502020204030204"/>
              <a:sym typeface="Calibri" panose="020F0502020204030204"/>
            </a:rPr>
            <a:t>3 Jika terdapat data pendukung dan menganalisis</a:t>
          </a:r>
          <a:endParaRPr sz="1100">
            <a:solidFill>
              <a:schemeClr val="bg1"/>
            </a:solidFill>
          </a:endParaRPr>
        </a:p>
        <a:p>
          <a:pPr marL="0" lvl="0" indent="0" algn="l" rtl="0">
            <a:lnSpc>
              <a:spcPts val="1100"/>
            </a:lnSpc>
            <a:spcBef>
              <a:spcPts val="0"/>
            </a:spcBef>
            <a:spcAft>
              <a:spcPts val="0"/>
            </a:spcAft>
            <a:buClr>
              <a:schemeClr val="lt1"/>
            </a:buClr>
            <a:buSzPts val="1100"/>
            <a:buFont typeface="Calibri" panose="020F0502020204030204"/>
            <a:buNone/>
          </a:pPr>
          <a:r>
            <a:rPr lang="en-US" sz="1100">
              <a:solidFill>
                <a:schemeClr val="bg1"/>
              </a:solidFill>
              <a:latin typeface="Calibri" panose="020F0502020204030204"/>
              <a:ea typeface="Calibri" panose="020F0502020204030204"/>
              <a:cs typeface="Calibri" panose="020F0502020204030204"/>
              <a:sym typeface="Calibri" panose="020F0502020204030204"/>
            </a:rPr>
            <a:t>     </a:t>
          </a:r>
          <a:r>
            <a:rPr lang="en-US" sz="1100">
              <a:solidFill>
                <a:schemeClr val="bg1"/>
              </a:solidFill>
              <a:effectLst/>
              <a:latin typeface="+mn-lt"/>
              <a:ea typeface="+mn-ea"/>
              <a:cs typeface="+mn-cs"/>
            </a:rPr>
            <a:t>Level </a:t>
          </a:r>
          <a:r>
            <a:rPr lang="en-US" sz="1100">
              <a:solidFill>
                <a:schemeClr val="bg1"/>
              </a:solidFill>
              <a:latin typeface="Calibri" panose="020F0502020204030204"/>
              <a:ea typeface="Calibri" panose="020F0502020204030204"/>
              <a:cs typeface="Calibri" panose="020F0502020204030204"/>
              <a:sym typeface="Calibri" panose="020F0502020204030204"/>
            </a:rPr>
            <a:t>4 Jika terdapat data pendukung dan mengevaluasi</a:t>
          </a:r>
        </a:p>
        <a:p>
          <a:pPr marL="0" lvl="0" indent="0" algn="l" rtl="0">
            <a:lnSpc>
              <a:spcPts val="1200"/>
            </a:lnSpc>
            <a:spcBef>
              <a:spcPts val="0"/>
            </a:spcBef>
            <a:spcAft>
              <a:spcPts val="0"/>
            </a:spcAft>
            <a:buClr>
              <a:schemeClr val="lt1"/>
            </a:buClr>
            <a:buSzPts val="1100"/>
            <a:buFont typeface="Calibri" panose="020F0502020204030204"/>
            <a:buNone/>
          </a:pPr>
          <a:r>
            <a:rPr lang="en-US" sz="1100">
              <a:solidFill>
                <a:schemeClr val="bg1"/>
              </a:solidFill>
              <a:latin typeface="Calibri" panose="020F0502020204030204"/>
              <a:ea typeface="Calibri" panose="020F0502020204030204"/>
              <a:cs typeface="Calibri" panose="020F0502020204030204"/>
              <a:sym typeface="Calibri" panose="020F0502020204030204"/>
            </a:rPr>
            <a:t>  </a:t>
          </a:r>
          <a:r>
            <a:rPr lang="en-US" sz="1100">
              <a:solidFill>
                <a:schemeClr val="bg1"/>
              </a:solidFill>
              <a:effectLst/>
              <a:latin typeface="+mn-lt"/>
              <a:ea typeface="+mn-ea"/>
              <a:cs typeface="+mn-cs"/>
            </a:rPr>
            <a:t>  Level  5 Jika terdapat data pendukung dan    membimbing sejawat</a:t>
          </a:r>
          <a:endParaRPr lang="en-US" sz="1100">
            <a:solidFill>
              <a:schemeClr val="bg1"/>
            </a:solidFill>
            <a:latin typeface="Calibri" panose="020F0502020204030204"/>
            <a:ea typeface="Calibri" panose="020F0502020204030204"/>
            <a:cs typeface="Calibri" panose="020F0502020204030204"/>
            <a:sym typeface="Calibri" panose="020F0502020204030204"/>
          </a:endParaRPr>
        </a:p>
        <a:p>
          <a:pPr marL="0" lvl="0" indent="0" algn="l" rtl="0">
            <a:spcBef>
              <a:spcPts val="0"/>
            </a:spcBef>
            <a:spcAft>
              <a:spcPts val="0"/>
            </a:spcAft>
            <a:buClr>
              <a:schemeClr val="lt1"/>
            </a:buClr>
            <a:buSzPts val="1100"/>
            <a:buFont typeface="Calibri" panose="020F0502020204030204"/>
            <a:buNone/>
          </a:pPr>
          <a:r>
            <a:rPr lang="en-US" sz="1100">
              <a:solidFill>
                <a:schemeClr val="bg1"/>
              </a:solidFill>
              <a:latin typeface="Calibri" panose="020F0502020204030204"/>
              <a:ea typeface="Calibri" panose="020F0502020204030204"/>
              <a:cs typeface="Calibri" panose="020F0502020204030204"/>
              <a:sym typeface="Calibri" panose="020F0502020204030204"/>
            </a:rPr>
            <a:t>      Berdasar Bukti Fisik yang ada.</a:t>
          </a:r>
          <a:endParaRPr sz="1100">
            <a:solidFill>
              <a:schemeClr val="bg1"/>
            </a:solidFill>
          </a:endParaRPr>
        </a:p>
        <a:p>
          <a:pPr marL="0" lvl="0" indent="0" algn="l" rtl="0">
            <a:lnSpc>
              <a:spcPts val="1000"/>
            </a:lnSpc>
            <a:spcBef>
              <a:spcPts val="0"/>
            </a:spcBef>
            <a:spcAft>
              <a:spcPts val="0"/>
            </a:spcAft>
            <a:buClr>
              <a:schemeClr val="lt1"/>
            </a:buClr>
            <a:buSzPts val="1100"/>
            <a:buFont typeface="Calibri" panose="020F0502020204030204"/>
            <a:buNone/>
          </a:pPr>
          <a:r>
            <a:rPr lang="en-US" sz="1100">
              <a:solidFill>
                <a:schemeClr val="lt1"/>
              </a:solidFill>
              <a:latin typeface="Calibri" panose="020F0502020204030204"/>
              <a:ea typeface="Calibri" panose="020F0502020204030204"/>
              <a:cs typeface="Calibri" panose="020F0502020204030204"/>
              <a:sym typeface="Calibri" panose="020F0502020204030204"/>
            </a:rPr>
            <a:t>3. Isi </a:t>
          </a:r>
          <a:r>
            <a:rPr lang="en-US" sz="1100" b="1" i="1">
              <a:solidFill>
                <a:srgbClr val="FFFF00"/>
              </a:solidFill>
              <a:latin typeface="Calibri" panose="020F0502020204030204"/>
              <a:ea typeface="Calibri" panose="020F0502020204030204"/>
              <a:cs typeface="Calibri" panose="020F0502020204030204"/>
              <a:sym typeface="Calibri" panose="020F0502020204030204"/>
            </a:rPr>
            <a:t>Berita Acara </a:t>
          </a:r>
          <a:r>
            <a:rPr lang="en-US" sz="1100">
              <a:solidFill>
                <a:schemeClr val="lt1"/>
              </a:solidFill>
              <a:latin typeface="Calibri" panose="020F0502020204030204"/>
              <a:ea typeface="Calibri" panose="020F0502020204030204"/>
              <a:cs typeface="Calibri" panose="020F0502020204030204"/>
              <a:sym typeface="Calibri" panose="020F0502020204030204"/>
            </a:rPr>
            <a:t>dengan persetujuan Kepala Sekolah yang dinilai.</a:t>
          </a:r>
          <a:endParaRPr sz="1100"/>
        </a:p>
        <a:p>
          <a:pPr marL="0" lvl="0" indent="0" algn="l" rtl="0">
            <a:lnSpc>
              <a:spcPts val="1100"/>
            </a:lnSpc>
            <a:spcBef>
              <a:spcPts val="0"/>
            </a:spcBef>
            <a:spcAft>
              <a:spcPts val="0"/>
            </a:spcAft>
            <a:buSzPts val="1100"/>
            <a:buFont typeface="Arial" panose="020B0604020202020204"/>
            <a:buNone/>
          </a:pPr>
          <a:endParaRPr sz="1100"/>
        </a:p>
      </xdr:txBody>
    </xdr:sp>
    <xdr:clientData/>
  </xdr:twoCellAnchor>
  <xdr:twoCellAnchor editAs="oneCell">
    <xdr:from>
      <xdr:col>0</xdr:col>
      <xdr:colOff>0</xdr:colOff>
      <xdr:row>0</xdr:row>
      <xdr:rowOff>0</xdr:rowOff>
    </xdr:from>
    <xdr:to>
      <xdr:col>1</xdr:col>
      <xdr:colOff>123825</xdr:colOff>
      <xdr:row>3</xdr:row>
      <xdr:rowOff>171450</xdr:rowOff>
    </xdr:to>
    <xdr:pic>
      <xdr:nvPicPr>
        <xdr:cNvPr id="57434" name="image3.png">
          <a:extLst>
            <a:ext uri="{FF2B5EF4-FFF2-40B4-BE49-F238E27FC236}">
              <a16:creationId xmlns:a16="http://schemas.microsoft.com/office/drawing/2014/main" id="{5BBB4D4B-6DA2-18EB-D88D-85AB5DA16A5B}"/>
            </a:ext>
          </a:extLst>
        </xdr:cNvPr>
        <xdr:cNvPicPr preferRelativeResize="0">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0"/>
          <a:ext cx="733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198120</xdr:colOff>
      <xdr:row>7</xdr:row>
      <xdr:rowOff>0</xdr:rowOff>
    </xdr:from>
    <xdr:to>
      <xdr:col>5</xdr:col>
      <xdr:colOff>491515</xdr:colOff>
      <xdr:row>9</xdr:row>
      <xdr:rowOff>40122</xdr:rowOff>
    </xdr:to>
    <xdr:sp macro="" textlink="">
      <xdr:nvSpPr>
        <xdr:cNvPr id="11" name="Shape 11">
          <a:hlinkClick xmlns:r="http://schemas.openxmlformats.org/officeDocument/2006/relationships" r:id="rId8"/>
          <a:extLst>
            <a:ext uri="{FF2B5EF4-FFF2-40B4-BE49-F238E27FC236}">
              <a16:creationId xmlns:a16="http://schemas.microsoft.com/office/drawing/2014/main" id="{D73191AB-9C5C-CCD3-77B4-F2991850318F}"/>
            </a:ext>
          </a:extLst>
        </xdr:cNvPr>
        <xdr:cNvSpPr/>
      </xdr:nvSpPr>
      <xdr:spPr>
        <a:xfrm>
          <a:off x="2028825" y="1504950"/>
          <a:ext cx="1514475" cy="428625"/>
        </a:xfrm>
        <a:prstGeom prst="rect">
          <a:avLst/>
        </a:prstGeom>
        <a:gradFill>
          <a:gsLst>
            <a:gs pos="0">
              <a:srgbClr val="F5F7FC"/>
            </a:gs>
            <a:gs pos="74000">
              <a:srgbClr val="A9BEE4"/>
            </a:gs>
            <a:gs pos="83000">
              <a:srgbClr val="A9BEE4"/>
            </a:gs>
            <a:gs pos="100000">
              <a:srgbClr val="C5D3ED"/>
            </a:gs>
          </a:gsLst>
          <a:lin ang="5400000" scaled="0"/>
        </a:gradFill>
        <a:ln>
          <a:noFill/>
        </a:ln>
        <a:effectLst>
          <a:outerShdw blurRad="44450" dist="27940" dir="5400000" algn="ctr">
            <a:srgbClr val="000000">
              <a:alpha val="31372"/>
            </a:srgbClr>
          </a:outerShdw>
        </a:effectLst>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000000"/>
            </a:buClr>
            <a:buSzPts val="1400"/>
            <a:buFont typeface="Arial Black" panose="020B0A04020102020204"/>
            <a:buNone/>
          </a:pPr>
          <a:r>
            <a:rPr lang="en-US" sz="1400">
              <a:solidFill>
                <a:srgbClr val="000000"/>
              </a:solidFill>
              <a:latin typeface="Arial Black" panose="020B0A04020102020204"/>
              <a:sym typeface="Arial Black" panose="020B0A04020102020204"/>
            </a:rPr>
            <a:t>BERITA</a:t>
          </a:r>
          <a:r>
            <a:rPr lang="en-US" sz="1400" baseline="0">
              <a:solidFill>
                <a:srgbClr val="000000"/>
              </a:solidFill>
              <a:latin typeface="Arial Black" panose="020B0A04020102020204"/>
              <a:sym typeface="Arial Black" panose="020B0A04020102020204"/>
            </a:rPr>
            <a:t> ACARA</a:t>
          </a:r>
          <a:endParaRPr sz="1400"/>
        </a:p>
      </xdr:txBody>
    </xdr:sp>
    <xdr:clientData/>
  </xdr:twoCellAnchor>
  <xdr:twoCellAnchor editAs="oneCell">
    <xdr:from>
      <xdr:col>3</xdr:col>
      <xdr:colOff>228600</xdr:colOff>
      <xdr:row>14</xdr:row>
      <xdr:rowOff>123825</xdr:rowOff>
    </xdr:from>
    <xdr:to>
      <xdr:col>5</xdr:col>
      <xdr:colOff>495300</xdr:colOff>
      <xdr:row>17</xdr:row>
      <xdr:rowOff>76200</xdr:rowOff>
    </xdr:to>
    <xdr:pic>
      <xdr:nvPicPr>
        <xdr:cNvPr id="57436" name="Picture 15">
          <a:hlinkClick xmlns:r="http://schemas.openxmlformats.org/officeDocument/2006/relationships" r:id="rId9"/>
          <a:extLst>
            <a:ext uri="{FF2B5EF4-FFF2-40B4-BE49-F238E27FC236}">
              <a16:creationId xmlns:a16="http://schemas.microsoft.com/office/drawing/2014/main" id="{59C922B1-6F8B-258A-9D87-60F513E1AD2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57400" y="2962275"/>
          <a:ext cx="1485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210185</xdr:colOff>
      <xdr:row>17</xdr:row>
      <xdr:rowOff>47625</xdr:rowOff>
    </xdr:from>
    <xdr:to>
      <xdr:col>12</xdr:col>
      <xdr:colOff>329605</xdr:colOff>
      <xdr:row>18</xdr:row>
      <xdr:rowOff>78246</xdr:rowOff>
    </xdr:to>
    <xdr:sp macro="" textlink="">
      <xdr:nvSpPr>
        <xdr:cNvPr id="12" name="Rectangles 11">
          <a:hlinkClick xmlns:r="http://schemas.openxmlformats.org/officeDocument/2006/relationships" r:id="rId11"/>
          <a:extLst>
            <a:ext uri="{FF2B5EF4-FFF2-40B4-BE49-F238E27FC236}">
              <a16:creationId xmlns:a16="http://schemas.microsoft.com/office/drawing/2014/main" id="{BD00F62F-AC4B-2CDB-BB87-825E6A2583AF}"/>
            </a:ext>
          </a:extLst>
        </xdr:cNvPr>
        <xdr:cNvSpPr/>
      </xdr:nvSpPr>
      <xdr:spPr>
        <a:xfrm>
          <a:off x="5696585" y="3457575"/>
          <a:ext cx="1942465" cy="228600"/>
        </a:xfrm>
        <a:prstGeom prst="rect">
          <a:avLst/>
        </a:prstGeom>
        <a:gradFill>
          <a:gsLst>
            <a:gs pos="0">
              <a:srgbClr val="FE4444"/>
            </a:gs>
            <a:gs pos="100000">
              <a:srgbClr val="832B2B"/>
            </a:gs>
          </a:gsLst>
          <a:lin scaled="0"/>
        </a:gradFill>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r>
            <a:rPr lang="en-US" sz="1100"/>
            <a:t>BUKTI DUKUNG KEPRIBADIAN</a:t>
          </a:r>
        </a:p>
      </xdr:txBody>
    </xdr:sp>
    <xdr:clientData/>
  </xdr:twoCellAnchor>
  <xdr:twoCellAnchor>
    <xdr:from>
      <xdr:col>9</xdr:col>
      <xdr:colOff>220980</xdr:colOff>
      <xdr:row>18</xdr:row>
      <xdr:rowOff>138430</xdr:rowOff>
    </xdr:from>
    <xdr:to>
      <xdr:col>12</xdr:col>
      <xdr:colOff>313820</xdr:colOff>
      <xdr:row>19</xdr:row>
      <xdr:rowOff>176530</xdr:rowOff>
    </xdr:to>
    <xdr:sp macro="" textlink="">
      <xdr:nvSpPr>
        <xdr:cNvPr id="13" name="Rectangles 12">
          <a:hlinkClick xmlns:r="http://schemas.openxmlformats.org/officeDocument/2006/relationships" r:id="rId12"/>
          <a:extLst>
            <a:ext uri="{FF2B5EF4-FFF2-40B4-BE49-F238E27FC236}">
              <a16:creationId xmlns:a16="http://schemas.microsoft.com/office/drawing/2014/main" id="{E7482D07-BA14-9D97-316B-773DB70BC2CC}"/>
            </a:ext>
          </a:extLst>
        </xdr:cNvPr>
        <xdr:cNvSpPr/>
      </xdr:nvSpPr>
      <xdr:spPr>
        <a:xfrm>
          <a:off x="5699760" y="3736975"/>
          <a:ext cx="1932940" cy="228600"/>
        </a:xfrm>
        <a:prstGeom prst="rect">
          <a:avLst/>
        </a:prstGeom>
        <a:gradFill>
          <a:gsLst>
            <a:gs pos="0">
              <a:srgbClr val="FE4444"/>
            </a:gs>
            <a:gs pos="100000">
              <a:srgbClr val="832B2B"/>
            </a:gs>
          </a:gsLst>
          <a:lin scaled="0"/>
        </a:gradFill>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100"/>
            <a:t>BUKTI DUKUNG SOSIAL</a:t>
          </a:r>
        </a:p>
      </xdr:txBody>
    </xdr:sp>
    <xdr:clientData/>
  </xdr:twoCellAnchor>
  <xdr:twoCellAnchor>
    <xdr:from>
      <xdr:col>9</xdr:col>
      <xdr:colOff>214630</xdr:colOff>
      <xdr:row>20</xdr:row>
      <xdr:rowOff>63500</xdr:rowOff>
    </xdr:from>
    <xdr:to>
      <xdr:col>12</xdr:col>
      <xdr:colOff>318804</xdr:colOff>
      <xdr:row>21</xdr:row>
      <xdr:rowOff>101600</xdr:rowOff>
    </xdr:to>
    <xdr:sp macro="" textlink="">
      <xdr:nvSpPr>
        <xdr:cNvPr id="14" name="Rectangles 13">
          <a:hlinkClick xmlns:r="http://schemas.openxmlformats.org/officeDocument/2006/relationships" r:id="rId13"/>
          <a:extLst>
            <a:ext uri="{FF2B5EF4-FFF2-40B4-BE49-F238E27FC236}">
              <a16:creationId xmlns:a16="http://schemas.microsoft.com/office/drawing/2014/main" id="{E0D43B78-0E4C-6882-40C0-2D9DD287D43A}"/>
            </a:ext>
          </a:extLst>
        </xdr:cNvPr>
        <xdr:cNvSpPr/>
      </xdr:nvSpPr>
      <xdr:spPr>
        <a:xfrm>
          <a:off x="5693410" y="4035425"/>
          <a:ext cx="1942465" cy="228600"/>
        </a:xfrm>
        <a:prstGeom prst="rect">
          <a:avLst/>
        </a:prstGeom>
        <a:gradFill>
          <a:gsLst>
            <a:gs pos="0">
              <a:srgbClr val="FE4444"/>
            </a:gs>
            <a:gs pos="100000">
              <a:srgbClr val="832B2B"/>
            </a:gs>
          </a:gsLst>
          <a:lin scaled="0"/>
        </a:gradFill>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100"/>
            <a:t>BUKTI DUKUNG PROFESIONAL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179070</xdr:colOff>
      <xdr:row>0</xdr:row>
      <xdr:rowOff>-3810</xdr:rowOff>
    </xdr:from>
    <xdr:to>
      <xdr:col>9</xdr:col>
      <xdr:colOff>552483</xdr:colOff>
      <xdr:row>0</xdr:row>
      <xdr:rowOff>539979</xdr:rowOff>
    </xdr:to>
    <xdr:sp macro="" textlink="">
      <xdr:nvSpPr>
        <xdr:cNvPr id="2" name="Oval 1">
          <a:hlinkClick xmlns:r="http://schemas.openxmlformats.org/officeDocument/2006/relationships" r:id="rId1"/>
          <a:extLst>
            <a:ext uri="{FF2B5EF4-FFF2-40B4-BE49-F238E27FC236}">
              <a16:creationId xmlns:a16="http://schemas.microsoft.com/office/drawing/2014/main" id="{703FB5F2-7865-A4BA-4879-B111350E4D07}"/>
            </a:ext>
          </a:extLst>
        </xdr:cNvPr>
        <xdr:cNvSpPr/>
      </xdr:nvSpPr>
      <xdr:spPr>
        <a:xfrm>
          <a:off x="9808845" y="-3810"/>
          <a:ext cx="983013" cy="54378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36195</xdr:colOff>
      <xdr:row>0</xdr:row>
      <xdr:rowOff>-3810</xdr:rowOff>
    </xdr:from>
    <xdr:to>
      <xdr:col>9</xdr:col>
      <xdr:colOff>579120</xdr:colOff>
      <xdr:row>0</xdr:row>
      <xdr:rowOff>646250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EFC03DA-A720-BD2C-FFBE-F5A1EB4FADE9}"/>
            </a:ext>
          </a:extLst>
        </xdr:cNvPr>
        <xdr:cNvSpPr/>
      </xdr:nvSpPr>
      <xdr:spPr>
        <a:xfrm>
          <a:off x="9265920" y="-3810"/>
          <a:ext cx="1152525" cy="6500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53340</xdr:colOff>
      <xdr:row>0</xdr:row>
      <xdr:rowOff>-3810</xdr:rowOff>
    </xdr:from>
    <xdr:to>
      <xdr:col>9</xdr:col>
      <xdr:colOff>560073</xdr:colOff>
      <xdr:row>0</xdr:row>
      <xdr:rowOff>786518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232E551-2394-4F72-1EA5-09E552E330EE}"/>
            </a:ext>
          </a:extLst>
        </xdr:cNvPr>
        <xdr:cNvSpPr/>
      </xdr:nvSpPr>
      <xdr:spPr>
        <a:xfrm>
          <a:off x="10502265" y="-3810"/>
          <a:ext cx="1116333" cy="7903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66675</xdr:colOff>
      <xdr:row>0</xdr:row>
      <xdr:rowOff>0</xdr:rowOff>
    </xdr:from>
    <xdr:to>
      <xdr:col>9</xdr:col>
      <xdr:colOff>577192</xdr:colOff>
      <xdr:row>0</xdr:row>
      <xdr:rowOff>683759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06CE32-1E24-041D-E6BD-F2BA09EF00AD}"/>
            </a:ext>
          </a:extLst>
        </xdr:cNvPr>
        <xdr:cNvSpPr/>
      </xdr:nvSpPr>
      <xdr:spPr>
        <a:xfrm>
          <a:off x="10306050" y="0"/>
          <a:ext cx="1120117" cy="683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0</xdr:row>
      <xdr:rowOff>0</xdr:rowOff>
    </xdr:from>
    <xdr:to>
      <xdr:col>5</xdr:col>
      <xdr:colOff>510517</xdr:colOff>
      <xdr:row>0</xdr:row>
      <xdr:rowOff>636276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473FEEA-C80E-E1BC-244A-5A911E1150A2}"/>
            </a:ext>
          </a:extLst>
        </xdr:cNvPr>
        <xdr:cNvSpPr/>
      </xdr:nvSpPr>
      <xdr:spPr>
        <a:xfrm>
          <a:off x="7753350" y="0"/>
          <a:ext cx="1114425" cy="638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66675</xdr:colOff>
      <xdr:row>0</xdr:row>
      <xdr:rowOff>0</xdr:rowOff>
    </xdr:from>
    <xdr:to>
      <xdr:col>9</xdr:col>
      <xdr:colOff>577192</xdr:colOff>
      <xdr:row>0</xdr:row>
      <xdr:rowOff>754522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D224E3F-4FC3-4419-0803-4A72C30B209B}"/>
            </a:ext>
          </a:extLst>
        </xdr:cNvPr>
        <xdr:cNvSpPr/>
      </xdr:nvSpPr>
      <xdr:spPr>
        <a:xfrm>
          <a:off x="9886950" y="0"/>
          <a:ext cx="1120117" cy="7545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28575</xdr:colOff>
      <xdr:row>0</xdr:row>
      <xdr:rowOff>0</xdr:rowOff>
    </xdr:from>
    <xdr:to>
      <xdr:col>9</xdr:col>
      <xdr:colOff>539092</xdr:colOff>
      <xdr:row>0</xdr:row>
      <xdr:rowOff>721917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5E5DB7-76D0-8351-B176-DC071AC2DB20}"/>
            </a:ext>
          </a:extLst>
        </xdr:cNvPr>
        <xdr:cNvSpPr/>
      </xdr:nvSpPr>
      <xdr:spPr>
        <a:xfrm>
          <a:off x="10058400" y="0"/>
          <a:ext cx="1120117" cy="7219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83820</xdr:colOff>
      <xdr:row>0</xdr:row>
      <xdr:rowOff>11430</xdr:rowOff>
    </xdr:from>
    <xdr:to>
      <xdr:col>9</xdr:col>
      <xdr:colOff>569595</xdr:colOff>
      <xdr:row>0</xdr:row>
      <xdr:rowOff>673868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8200EC8-6ABE-0FBA-39E0-E55B0B6C1981}"/>
            </a:ext>
          </a:extLst>
        </xdr:cNvPr>
        <xdr:cNvSpPr/>
      </xdr:nvSpPr>
      <xdr:spPr>
        <a:xfrm>
          <a:off x="9989820" y="11430"/>
          <a:ext cx="1095375" cy="6624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226695</xdr:colOff>
      <xdr:row>0</xdr:row>
      <xdr:rowOff>203835</xdr:rowOff>
    </xdr:from>
    <xdr:to>
      <xdr:col>6</xdr:col>
      <xdr:colOff>453411</xdr:colOff>
      <xdr:row>1</xdr:row>
      <xdr:rowOff>590142</xdr:rowOff>
    </xdr:to>
    <xdr:sp macro="" textlink="">
      <xdr:nvSpPr>
        <xdr:cNvPr id="2" name="Rectangles 1">
          <a:hlinkClick xmlns:r="http://schemas.openxmlformats.org/officeDocument/2006/relationships" r:id="rId1"/>
          <a:extLst>
            <a:ext uri="{FF2B5EF4-FFF2-40B4-BE49-F238E27FC236}">
              <a16:creationId xmlns:a16="http://schemas.microsoft.com/office/drawing/2014/main" id="{1633ED95-2B44-22CE-C4E7-12D1139417B9}"/>
            </a:ext>
          </a:extLst>
        </xdr:cNvPr>
        <xdr:cNvSpPr/>
      </xdr:nvSpPr>
      <xdr:spPr>
        <a:xfrm>
          <a:off x="9677400" y="200025"/>
          <a:ext cx="838200" cy="561975"/>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r>
            <a:rPr lang="en-US" sz="1100"/>
            <a:t>KEMBALI </a:t>
          </a:r>
        </a:p>
        <a:p>
          <a:pPr algn="l"/>
          <a:r>
            <a:rPr lang="en-US" sz="1100"/>
            <a:t>KE- MENU</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64770</xdr:colOff>
      <xdr:row>0</xdr:row>
      <xdr:rowOff>13335</xdr:rowOff>
    </xdr:from>
    <xdr:to>
      <xdr:col>9</xdr:col>
      <xdr:colOff>552480</xdr:colOff>
      <xdr:row>0</xdr:row>
      <xdr:rowOff>562018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6C31E63-A4DA-019C-76CE-5FC46D3436C1}"/>
            </a:ext>
          </a:extLst>
        </xdr:cNvPr>
        <xdr:cNvSpPr/>
      </xdr:nvSpPr>
      <xdr:spPr>
        <a:xfrm>
          <a:off x="9294495" y="13335"/>
          <a:ext cx="1097310" cy="5486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476250</xdr:colOff>
      <xdr:row>1</xdr:row>
      <xdr:rowOff>47625</xdr:rowOff>
    </xdr:from>
    <xdr:to>
      <xdr:col>8</xdr:col>
      <xdr:colOff>190500</xdr:colOff>
      <xdr:row>9</xdr:row>
      <xdr:rowOff>171450</xdr:rowOff>
    </xdr:to>
    <xdr:pic>
      <xdr:nvPicPr>
        <xdr:cNvPr id="11649" name="image2.png">
          <a:extLst>
            <a:ext uri="{FF2B5EF4-FFF2-40B4-BE49-F238E27FC236}">
              <a16:creationId xmlns:a16="http://schemas.microsoft.com/office/drawing/2014/main" id="{89786787-6A25-52E5-F9F9-EB70DF8D0DF2}"/>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238125"/>
          <a:ext cx="15430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379095</xdr:colOff>
      <xdr:row>37</xdr:row>
      <xdr:rowOff>87630</xdr:rowOff>
    </xdr:from>
    <xdr:to>
      <xdr:col>11</xdr:col>
      <xdr:colOff>529593</xdr:colOff>
      <xdr:row>39</xdr:row>
      <xdr:rowOff>80010</xdr:rowOff>
    </xdr:to>
    <xdr:sp macro="" textlink="">
      <xdr:nvSpPr>
        <xdr:cNvPr id="2" name="Shape 17">
          <a:extLst>
            <a:ext uri="{FF2B5EF4-FFF2-40B4-BE49-F238E27FC236}">
              <a16:creationId xmlns:a16="http://schemas.microsoft.com/office/drawing/2014/main" id="{76FFE9B2-E95C-8A65-6A6D-9F9C22B4B5A0}"/>
            </a:ext>
          </a:extLst>
        </xdr:cNvPr>
        <xdr:cNvSpPr/>
      </xdr:nvSpPr>
      <xdr:spPr>
        <a:xfrm>
          <a:off x="990600" y="7277100"/>
          <a:ext cx="6248400" cy="381000"/>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Clr>
              <a:srgbClr val="F7CAAC"/>
            </a:buClr>
            <a:buSzPts val="1800"/>
            <a:buFont typeface="Federo"/>
            <a:buNone/>
          </a:pPr>
          <a:r>
            <a:rPr lang="en-US" sz="1800" b="1" cap="none">
              <a:solidFill>
                <a:srgbClr val="F7CAAC"/>
              </a:solidFill>
              <a:latin typeface="Federo"/>
              <a:ea typeface="Federo"/>
              <a:cs typeface="Federo"/>
              <a:sym typeface="Federo"/>
            </a:rPr>
            <a:t>PKKS SMP - KABUPATEN PATI - TAHUN 2024</a:t>
          </a:r>
          <a:endParaRPr sz="1400"/>
        </a:p>
      </xdr:txBody>
    </xdr:sp>
    <xdr:clientData/>
  </xdr:twoCellAnchor>
  <xdr:twoCellAnchor>
    <xdr:from>
      <xdr:col>13</xdr:col>
      <xdr:colOff>247650</xdr:colOff>
      <xdr:row>12</xdr:row>
      <xdr:rowOff>133350</xdr:rowOff>
    </xdr:from>
    <xdr:to>
      <xdr:col>15</xdr:col>
      <xdr:colOff>0</xdr:colOff>
      <xdr:row>15</xdr:row>
      <xdr:rowOff>152400</xdr:rowOff>
    </xdr:to>
    <xdr:sp macro="" textlink="">
      <xdr:nvSpPr>
        <xdr:cNvPr id="3" name="Rectangle 5">
          <a:hlinkClick xmlns:r="http://schemas.openxmlformats.org/officeDocument/2006/relationships" r:id="rId2"/>
          <a:extLst>
            <a:ext uri="{FF2B5EF4-FFF2-40B4-BE49-F238E27FC236}">
              <a16:creationId xmlns:a16="http://schemas.microsoft.com/office/drawing/2014/main" id="{F4290141-26D1-BAA6-B555-84D13D1873E3}"/>
            </a:ext>
          </a:extLst>
        </xdr:cNvPr>
        <xdr:cNvSpPr/>
      </xdr:nvSpPr>
      <xdr:spPr>
        <a:xfrm>
          <a:off x="8172450" y="2457450"/>
          <a:ext cx="971550" cy="647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KEMBALI </a:t>
          </a:r>
        </a:p>
        <a:p>
          <a:pPr algn="l"/>
          <a:r>
            <a:rPr lang="en-US" sz="1100"/>
            <a:t>KE - 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198120</xdr:colOff>
      <xdr:row>0</xdr:row>
      <xdr:rowOff>3810</xdr:rowOff>
    </xdr:from>
    <xdr:to>
      <xdr:col>9</xdr:col>
      <xdr:colOff>302895</xdr:colOff>
      <xdr:row>0</xdr:row>
      <xdr:rowOff>448036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906BDA1-D7B4-B71F-C7C0-161C6D2D04B0}"/>
            </a:ext>
          </a:extLst>
        </xdr:cNvPr>
        <xdr:cNvSpPr/>
      </xdr:nvSpPr>
      <xdr:spPr>
        <a:xfrm>
          <a:off x="9351645" y="3810"/>
          <a:ext cx="714375" cy="4442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47625</xdr:colOff>
      <xdr:row>0</xdr:row>
      <xdr:rowOff>0</xdr:rowOff>
    </xdr:from>
    <xdr:to>
      <xdr:col>9</xdr:col>
      <xdr:colOff>558142</xdr:colOff>
      <xdr:row>0</xdr:row>
      <xdr:rowOff>636276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25C08AE-8DA2-60C7-097F-087A5176CD59}"/>
            </a:ext>
          </a:extLst>
        </xdr:cNvPr>
        <xdr:cNvSpPr/>
      </xdr:nvSpPr>
      <xdr:spPr>
        <a:xfrm>
          <a:off x="8058150" y="0"/>
          <a:ext cx="1120117" cy="6362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38100</xdr:colOff>
      <xdr:row>0</xdr:row>
      <xdr:rowOff>0</xdr:rowOff>
    </xdr:from>
    <xdr:to>
      <xdr:col>9</xdr:col>
      <xdr:colOff>548617</xdr:colOff>
      <xdr:row>0</xdr:row>
      <xdr:rowOff>634318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1E685A3-E02E-E483-3168-28E4B71208EB}"/>
            </a:ext>
          </a:extLst>
        </xdr:cNvPr>
        <xdr:cNvSpPr/>
      </xdr:nvSpPr>
      <xdr:spPr>
        <a:xfrm>
          <a:off x="8963025" y="0"/>
          <a:ext cx="1120117" cy="6343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66675</xdr:colOff>
      <xdr:row>0</xdr:row>
      <xdr:rowOff>0</xdr:rowOff>
    </xdr:from>
    <xdr:to>
      <xdr:col>9</xdr:col>
      <xdr:colOff>577236</xdr:colOff>
      <xdr:row>0</xdr:row>
      <xdr:rowOff>643785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9350A58-92A1-BF6B-A88B-884A48600AC7}"/>
            </a:ext>
          </a:extLst>
        </xdr:cNvPr>
        <xdr:cNvSpPr/>
      </xdr:nvSpPr>
      <xdr:spPr>
        <a:xfrm>
          <a:off x="8601075" y="0"/>
          <a:ext cx="1120161" cy="6437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104776</xdr:colOff>
      <xdr:row>0</xdr:row>
      <xdr:rowOff>3810</xdr:rowOff>
    </xdr:from>
    <xdr:to>
      <xdr:col>9</xdr:col>
      <xdr:colOff>600076</xdr:colOff>
      <xdr:row>0</xdr:row>
      <xdr:rowOff>542121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D19D189-C9DC-B58B-2740-39DE79E21769}"/>
            </a:ext>
          </a:extLst>
        </xdr:cNvPr>
        <xdr:cNvSpPr/>
      </xdr:nvSpPr>
      <xdr:spPr>
        <a:xfrm>
          <a:off x="10001251" y="3810"/>
          <a:ext cx="1104900" cy="5383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95250</xdr:colOff>
      <xdr:row>0</xdr:row>
      <xdr:rowOff>0</xdr:rowOff>
    </xdr:from>
    <xdr:to>
      <xdr:col>9</xdr:col>
      <xdr:colOff>605767</xdr:colOff>
      <xdr:row>0</xdr:row>
      <xdr:rowOff>639456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2DB09CC-E9BB-D2E4-D8AF-377F4ED49E43}"/>
            </a:ext>
          </a:extLst>
        </xdr:cNvPr>
        <xdr:cNvSpPr/>
      </xdr:nvSpPr>
      <xdr:spPr>
        <a:xfrm>
          <a:off x="9610725" y="0"/>
          <a:ext cx="1120117" cy="6394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331470</xdr:colOff>
      <xdr:row>0</xdr:row>
      <xdr:rowOff>163830</xdr:rowOff>
    </xdr:from>
    <xdr:to>
      <xdr:col>7</xdr:col>
      <xdr:colOff>64700</xdr:colOff>
      <xdr:row>1</xdr:row>
      <xdr:rowOff>666945</xdr:rowOff>
    </xdr:to>
    <xdr:sp macro="" textlink="">
      <xdr:nvSpPr>
        <xdr:cNvPr id="2" name="Rectangles 1">
          <a:hlinkClick xmlns:r="http://schemas.openxmlformats.org/officeDocument/2006/relationships" r:id="rId1"/>
          <a:extLst>
            <a:ext uri="{FF2B5EF4-FFF2-40B4-BE49-F238E27FC236}">
              <a16:creationId xmlns:a16="http://schemas.microsoft.com/office/drawing/2014/main" id="{44AEF5C0-C2B4-6168-4A00-0AA3FF384568}"/>
            </a:ext>
          </a:extLst>
        </xdr:cNvPr>
        <xdr:cNvSpPr/>
      </xdr:nvSpPr>
      <xdr:spPr>
        <a:xfrm>
          <a:off x="10106025" y="161925"/>
          <a:ext cx="942975" cy="70866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r>
            <a:rPr lang="en-US" sz="1100"/>
            <a:t>KEMBALI</a:t>
          </a:r>
        </a:p>
        <a:p>
          <a:pPr algn="l"/>
          <a:r>
            <a:rPr lang="en-US" sz="1100"/>
            <a:t> KE -MENU</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95250</xdr:colOff>
      <xdr:row>0</xdr:row>
      <xdr:rowOff>0</xdr:rowOff>
    </xdr:from>
    <xdr:to>
      <xdr:col>9</xdr:col>
      <xdr:colOff>605767</xdr:colOff>
      <xdr:row>0</xdr:row>
      <xdr:rowOff>694539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AABB8F8-8D03-E9B5-7C2A-3A8B532E3BD9}"/>
            </a:ext>
          </a:extLst>
        </xdr:cNvPr>
        <xdr:cNvSpPr/>
      </xdr:nvSpPr>
      <xdr:spPr>
        <a:xfrm>
          <a:off x="9829800" y="0"/>
          <a:ext cx="1120117" cy="6945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140970</xdr:colOff>
      <xdr:row>0</xdr:row>
      <xdr:rowOff>635</xdr:rowOff>
    </xdr:from>
    <xdr:to>
      <xdr:col>9</xdr:col>
      <xdr:colOff>445770</xdr:colOff>
      <xdr:row>0</xdr:row>
      <xdr:rowOff>1044717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6C323C-79B8-C5F6-9E59-4F5FB7E91CB5}"/>
            </a:ext>
          </a:extLst>
        </xdr:cNvPr>
        <xdr:cNvSpPr/>
      </xdr:nvSpPr>
      <xdr:spPr>
        <a:xfrm>
          <a:off x="9932670" y="635"/>
          <a:ext cx="914400" cy="10440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66675</xdr:colOff>
      <xdr:row>0</xdr:row>
      <xdr:rowOff>0</xdr:rowOff>
    </xdr:from>
    <xdr:to>
      <xdr:col>9</xdr:col>
      <xdr:colOff>577192</xdr:colOff>
      <xdr:row>0</xdr:row>
      <xdr:rowOff>700590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83DC0E8-7371-34C6-7905-ADCBBD4C3F74}"/>
            </a:ext>
          </a:extLst>
        </xdr:cNvPr>
        <xdr:cNvSpPr/>
      </xdr:nvSpPr>
      <xdr:spPr>
        <a:xfrm>
          <a:off x="9782175" y="0"/>
          <a:ext cx="1120117" cy="7005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274320</xdr:colOff>
      <xdr:row>0</xdr:row>
      <xdr:rowOff>66040</xdr:rowOff>
    </xdr:from>
    <xdr:to>
      <xdr:col>10</xdr:col>
      <xdr:colOff>151130</xdr:colOff>
      <xdr:row>2</xdr:row>
      <xdr:rowOff>144180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8EDFFFC-6E7D-BE21-D154-76C1AC2C5897}"/>
            </a:ext>
          </a:extLst>
        </xdr:cNvPr>
        <xdr:cNvSpPr/>
      </xdr:nvSpPr>
      <xdr:spPr>
        <a:xfrm>
          <a:off x="5153025" y="66040"/>
          <a:ext cx="109601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KEMBALI </a:t>
          </a:r>
        </a:p>
        <a:p>
          <a:pPr algn="ctr"/>
          <a:r>
            <a:rPr lang="en-US" sz="1100" b="1"/>
            <a:t>KE-MENU</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61400</xdr:colOff>
      <xdr:row>0</xdr:row>
      <xdr:rowOff>24179</xdr:rowOff>
    </xdr:from>
    <xdr:to>
      <xdr:col>9</xdr:col>
      <xdr:colOff>514484</xdr:colOff>
      <xdr:row>0</xdr:row>
      <xdr:rowOff>568280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B9F84BD-8F98-E693-3A0B-C46DDD87F568}"/>
            </a:ext>
          </a:extLst>
        </xdr:cNvPr>
        <xdr:cNvSpPr/>
      </xdr:nvSpPr>
      <xdr:spPr>
        <a:xfrm>
          <a:off x="8795825" y="24179"/>
          <a:ext cx="1062684" cy="5441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85725</xdr:colOff>
      <xdr:row>0</xdr:row>
      <xdr:rowOff>19050</xdr:rowOff>
    </xdr:from>
    <xdr:to>
      <xdr:col>9</xdr:col>
      <xdr:colOff>596242</xdr:colOff>
      <xdr:row>0</xdr:row>
      <xdr:rowOff>669275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E0B10F-D648-E194-096F-4040E9FC40D1}"/>
            </a:ext>
          </a:extLst>
        </xdr:cNvPr>
        <xdr:cNvSpPr/>
      </xdr:nvSpPr>
      <xdr:spPr>
        <a:xfrm>
          <a:off x="9744075" y="19050"/>
          <a:ext cx="1120117" cy="650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47625</xdr:colOff>
      <xdr:row>0</xdr:row>
      <xdr:rowOff>0</xdr:rowOff>
    </xdr:from>
    <xdr:to>
      <xdr:col>9</xdr:col>
      <xdr:colOff>558142</xdr:colOff>
      <xdr:row>0</xdr:row>
      <xdr:rowOff>731243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9A320F9-3F25-4141-9599-8CC4C87A984E}"/>
            </a:ext>
          </a:extLst>
        </xdr:cNvPr>
        <xdr:cNvSpPr/>
      </xdr:nvSpPr>
      <xdr:spPr>
        <a:xfrm>
          <a:off x="8772525" y="0"/>
          <a:ext cx="1120117" cy="7312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47625</xdr:colOff>
      <xdr:row>0</xdr:row>
      <xdr:rowOff>0</xdr:rowOff>
    </xdr:from>
    <xdr:to>
      <xdr:col>9</xdr:col>
      <xdr:colOff>558142</xdr:colOff>
      <xdr:row>0</xdr:row>
      <xdr:rowOff>731243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DD211B2-DFAD-EF2C-C2CD-C04FC5BD4824}"/>
            </a:ext>
          </a:extLst>
        </xdr:cNvPr>
        <xdr:cNvSpPr/>
      </xdr:nvSpPr>
      <xdr:spPr>
        <a:xfrm>
          <a:off x="8982075" y="0"/>
          <a:ext cx="1120117" cy="7312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114301</xdr:colOff>
      <xdr:row>0</xdr:row>
      <xdr:rowOff>144780</xdr:rowOff>
    </xdr:from>
    <xdr:to>
      <xdr:col>10</xdr:col>
      <xdr:colOff>529660</xdr:colOff>
      <xdr:row>3</xdr:row>
      <xdr:rowOff>9621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97E4E9C-8198-8D25-DDB2-A8028206EBCC}"/>
            </a:ext>
          </a:extLst>
        </xdr:cNvPr>
        <xdr:cNvSpPr/>
      </xdr:nvSpPr>
      <xdr:spPr>
        <a:xfrm>
          <a:off x="5781675" y="142875"/>
          <a:ext cx="10287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KEMBALI </a:t>
          </a:r>
        </a:p>
        <a:p>
          <a:pPr algn="l"/>
          <a:r>
            <a:rPr lang="en-US" sz="1100"/>
            <a:t>KE - 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236220</xdr:colOff>
      <xdr:row>0</xdr:row>
      <xdr:rowOff>106680</xdr:rowOff>
    </xdr:from>
    <xdr:to>
      <xdr:col>15</xdr:col>
      <xdr:colOff>483870</xdr:colOff>
      <xdr:row>3</xdr:row>
      <xdr:rowOff>38165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ED6A0BA-C174-7BA2-F8CE-00C9D394BCE6}"/>
            </a:ext>
          </a:extLst>
        </xdr:cNvPr>
        <xdr:cNvSpPr/>
      </xdr:nvSpPr>
      <xdr:spPr>
        <a:xfrm>
          <a:off x="8772525" y="104775"/>
          <a:ext cx="857250" cy="504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KEMBALI </a:t>
          </a:r>
        </a:p>
        <a:p>
          <a:pPr algn="l"/>
          <a:r>
            <a:rPr lang="en-US" sz="1100"/>
            <a:t>KE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299323</xdr:colOff>
      <xdr:row>0</xdr:row>
      <xdr:rowOff>0</xdr:rowOff>
    </xdr:from>
    <xdr:to>
      <xdr:col>8</xdr:col>
      <xdr:colOff>33</xdr:colOff>
      <xdr:row>1</xdr:row>
      <xdr:rowOff>166688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8402D79-A88B-81D5-4ADE-D01AE139209F}"/>
            </a:ext>
          </a:extLst>
        </xdr:cNvPr>
        <xdr:cNvSpPr/>
      </xdr:nvSpPr>
      <xdr:spPr>
        <a:xfrm>
          <a:off x="7035165" y="0"/>
          <a:ext cx="946785" cy="51879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KEMBALI</a:t>
          </a:r>
        </a:p>
        <a:p>
          <a:pPr algn="l"/>
          <a:r>
            <a:rPr lang="en-US" sz="1100" baseline="0"/>
            <a:t> KE- MENU</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57150</xdr:colOff>
      <xdr:row>0</xdr:row>
      <xdr:rowOff>85725</xdr:rowOff>
    </xdr:from>
    <xdr:to>
      <xdr:col>13</xdr:col>
      <xdr:colOff>369604</xdr:colOff>
      <xdr:row>2</xdr:row>
      <xdr:rowOff>116276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D2CE301-97CC-4CB8-8D9F-A50EDD1CA6F4}"/>
            </a:ext>
          </a:extLst>
        </xdr:cNvPr>
        <xdr:cNvSpPr/>
      </xdr:nvSpPr>
      <xdr:spPr>
        <a:xfrm>
          <a:off x="7496175" y="85725"/>
          <a:ext cx="923925" cy="476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KEMBALI </a:t>
          </a:r>
        </a:p>
        <a:p>
          <a:pPr algn="l"/>
          <a:r>
            <a:rPr lang="en-US" sz="1100"/>
            <a:t>KE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207645</xdr:colOff>
      <xdr:row>0</xdr:row>
      <xdr:rowOff>163830</xdr:rowOff>
    </xdr:from>
    <xdr:to>
      <xdr:col>6</xdr:col>
      <xdr:colOff>407748</xdr:colOff>
      <xdr:row>1</xdr:row>
      <xdr:rowOff>485435</xdr:rowOff>
    </xdr:to>
    <xdr:sp macro="" textlink="">
      <xdr:nvSpPr>
        <xdr:cNvPr id="2" name="Rectangles 1">
          <a:hlinkClick xmlns:r="http://schemas.openxmlformats.org/officeDocument/2006/relationships" r:id="rId1"/>
          <a:extLst>
            <a:ext uri="{FF2B5EF4-FFF2-40B4-BE49-F238E27FC236}">
              <a16:creationId xmlns:a16="http://schemas.microsoft.com/office/drawing/2014/main" id="{8A091C44-2C1F-1701-404C-00FE8ACACCF5}"/>
            </a:ext>
          </a:extLst>
        </xdr:cNvPr>
        <xdr:cNvSpPr/>
      </xdr:nvSpPr>
      <xdr:spPr>
        <a:xfrm>
          <a:off x="10439400" y="161925"/>
          <a:ext cx="819150" cy="51816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r>
            <a:rPr lang="en-US" sz="1100"/>
            <a:t>KEMBALI</a:t>
          </a:r>
        </a:p>
        <a:p>
          <a:pPr algn="l"/>
          <a:r>
            <a:rPr lang="en-US" sz="1100"/>
            <a:t>KE - 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xdr:colOff>
      <xdr:row>0</xdr:row>
      <xdr:rowOff>0</xdr:rowOff>
    </xdr:from>
    <xdr:to>
      <xdr:col>9</xdr:col>
      <xdr:colOff>457259</xdr:colOff>
      <xdr:row>0</xdr:row>
      <xdr:rowOff>491009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1A172AD-D89F-0786-62D2-11803B662BCB}"/>
            </a:ext>
          </a:extLst>
        </xdr:cNvPr>
        <xdr:cNvSpPr/>
      </xdr:nvSpPr>
      <xdr:spPr>
        <a:xfrm>
          <a:off x="9304020" y="0"/>
          <a:ext cx="1040189" cy="49100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smpsatu@dinas.belajar.id"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7C12-2259-479B-A3BE-57BCB971C4AB}">
  <dimension ref="A1:N23"/>
  <sheetViews>
    <sheetView zoomScale="90" workbookViewId="0"/>
  </sheetViews>
  <sheetFormatPr defaultRowHeight="14.5" x14ac:dyDescent="0.35"/>
  <sheetData>
    <row r="1" spans="1:14" ht="28.5" x14ac:dyDescent="0.65">
      <c r="A1" s="261" t="s">
        <v>0</v>
      </c>
      <c r="B1" s="262"/>
      <c r="C1" s="262"/>
      <c r="D1" s="262"/>
      <c r="E1" s="263"/>
      <c r="F1" s="262"/>
      <c r="G1" s="262"/>
      <c r="H1" s="263"/>
      <c r="I1" s="263"/>
      <c r="J1" s="263"/>
      <c r="K1" s="263"/>
      <c r="L1" s="262"/>
      <c r="M1" s="268"/>
      <c r="N1" t="s">
        <v>0</v>
      </c>
    </row>
    <row r="2" spans="1:14" x14ac:dyDescent="0.35">
      <c r="A2" s="264"/>
      <c r="B2" s="265"/>
      <c r="C2" s="265"/>
      <c r="D2" s="265"/>
      <c r="E2" s="265"/>
      <c r="F2" s="265"/>
      <c r="G2" s="265"/>
      <c r="H2" s="265"/>
      <c r="I2" s="265"/>
      <c r="J2" s="265"/>
      <c r="K2" s="265"/>
      <c r="L2" s="265"/>
      <c r="M2" s="269"/>
    </row>
    <row r="3" spans="1:14" x14ac:dyDescent="0.35">
      <c r="A3" s="264"/>
      <c r="B3" s="265"/>
      <c r="C3" s="265"/>
      <c r="D3" s="265"/>
      <c r="E3" s="265"/>
      <c r="F3" s="265"/>
      <c r="G3" s="265"/>
      <c r="H3" s="265"/>
      <c r="I3" s="265"/>
      <c r="J3" s="265"/>
      <c r="K3" s="265"/>
      <c r="L3" s="265"/>
      <c r="M3" s="269"/>
    </row>
    <row r="4" spans="1:14" x14ac:dyDescent="0.35">
      <c r="A4" s="264"/>
      <c r="B4" s="265"/>
      <c r="C4" s="265"/>
      <c r="D4" s="265"/>
      <c r="E4" s="265"/>
      <c r="F4" s="265"/>
      <c r="G4" s="265"/>
      <c r="H4" s="265"/>
      <c r="I4" s="265"/>
      <c r="J4" s="265"/>
      <c r="K4" s="265"/>
      <c r="L4" s="265"/>
      <c r="M4" s="269"/>
    </row>
    <row r="5" spans="1:14" x14ac:dyDescent="0.35">
      <c r="A5" s="264"/>
      <c r="B5" s="265"/>
      <c r="C5" s="265"/>
      <c r="D5" s="265"/>
      <c r="E5" s="265"/>
      <c r="F5" s="265"/>
      <c r="G5" s="265"/>
      <c r="H5" s="265"/>
      <c r="I5" s="265"/>
      <c r="J5" s="265"/>
      <c r="K5" s="265"/>
      <c r="L5" s="265"/>
      <c r="M5" s="269"/>
    </row>
    <row r="6" spans="1:14" x14ac:dyDescent="0.35">
      <c r="A6" s="264"/>
      <c r="B6" s="265"/>
      <c r="C6" s="265"/>
      <c r="D6" s="265"/>
      <c r="E6" s="265"/>
      <c r="F6" s="265"/>
      <c r="G6" s="265"/>
      <c r="H6" s="265"/>
      <c r="I6" s="265"/>
      <c r="J6" s="265"/>
      <c r="K6" s="265"/>
      <c r="L6" s="265"/>
      <c r="M6" s="269"/>
    </row>
    <row r="7" spans="1:14" x14ac:dyDescent="0.35">
      <c r="A7" s="264"/>
      <c r="B7" s="265"/>
      <c r="C7" s="265"/>
      <c r="D7" s="265"/>
      <c r="E7" s="265"/>
      <c r="F7" s="265"/>
      <c r="G7" s="265"/>
      <c r="H7" s="265"/>
      <c r="I7" s="265"/>
      <c r="J7" s="265"/>
      <c r="K7" s="265"/>
      <c r="L7" s="265"/>
      <c r="M7" s="269"/>
    </row>
    <row r="8" spans="1:14" x14ac:dyDescent="0.35">
      <c r="A8" s="264"/>
      <c r="B8" s="265"/>
      <c r="C8" s="265"/>
      <c r="D8" s="265"/>
      <c r="E8" s="265"/>
      <c r="F8" s="265"/>
      <c r="G8" s="265"/>
      <c r="H8" s="265"/>
      <c r="I8" s="265"/>
      <c r="J8" s="265"/>
      <c r="K8" s="265"/>
      <c r="L8" s="265"/>
      <c r="M8" s="269"/>
    </row>
    <row r="9" spans="1:14" x14ac:dyDescent="0.35">
      <c r="A9" s="264"/>
      <c r="B9" s="265"/>
      <c r="C9" s="265"/>
      <c r="D9" s="265"/>
      <c r="E9" s="265"/>
      <c r="F9" s="265"/>
      <c r="G9" s="265"/>
      <c r="H9" s="265"/>
      <c r="I9" s="265"/>
      <c r="J9" s="265"/>
      <c r="K9" s="265"/>
      <c r="L9" s="265"/>
      <c r="M9" s="269"/>
    </row>
    <row r="10" spans="1:14" x14ac:dyDescent="0.35">
      <c r="A10" s="264"/>
      <c r="B10" s="265"/>
      <c r="C10" s="265"/>
      <c r="D10" s="265"/>
      <c r="E10" s="265"/>
      <c r="F10" s="265"/>
      <c r="G10" s="265"/>
      <c r="H10" s="265"/>
      <c r="I10" s="265"/>
      <c r="J10" s="265"/>
      <c r="K10" s="265"/>
      <c r="L10" s="265"/>
      <c r="M10" s="269"/>
    </row>
    <row r="11" spans="1:14" x14ac:dyDescent="0.35">
      <c r="A11" s="264"/>
      <c r="B11" s="265"/>
      <c r="C11" s="265"/>
      <c r="D11" s="265"/>
      <c r="E11" s="265"/>
      <c r="F11" s="265"/>
      <c r="G11" s="265"/>
      <c r="H11" s="265"/>
      <c r="I11" s="265"/>
      <c r="J11" s="265"/>
      <c r="K11" s="265"/>
      <c r="L11" s="265"/>
      <c r="M11" s="269"/>
    </row>
    <row r="12" spans="1:14" x14ac:dyDescent="0.35">
      <c r="A12" s="264"/>
      <c r="B12" s="265"/>
      <c r="C12" s="265"/>
      <c r="D12" s="265"/>
      <c r="E12" s="265"/>
      <c r="F12" s="265"/>
      <c r="G12" s="265"/>
      <c r="H12" s="265"/>
      <c r="I12" s="265"/>
      <c r="J12" s="265"/>
      <c r="K12" s="265"/>
      <c r="L12" s="265"/>
      <c r="M12" s="269"/>
    </row>
    <row r="13" spans="1:14" x14ac:dyDescent="0.35">
      <c r="A13" s="264"/>
      <c r="B13" s="265"/>
      <c r="C13" s="265"/>
      <c r="D13" s="265"/>
      <c r="E13" s="265"/>
      <c r="F13" s="265"/>
      <c r="G13" s="265"/>
      <c r="H13" s="265"/>
      <c r="I13" s="265"/>
      <c r="J13" s="265"/>
      <c r="K13" s="265"/>
      <c r="L13" s="265"/>
      <c r="M13" s="269"/>
    </row>
    <row r="14" spans="1:14" x14ac:dyDescent="0.35">
      <c r="A14" s="264"/>
      <c r="B14" s="265"/>
      <c r="C14" s="265"/>
      <c r="D14" s="265"/>
      <c r="E14" s="265"/>
      <c r="F14" s="265"/>
      <c r="G14" s="265"/>
      <c r="H14" s="265"/>
      <c r="I14" s="265"/>
      <c r="J14" s="265"/>
      <c r="K14" s="265"/>
      <c r="L14" s="265"/>
      <c r="M14" s="269"/>
    </row>
    <row r="15" spans="1:14" x14ac:dyDescent="0.35">
      <c r="A15" s="264"/>
      <c r="B15" s="265"/>
      <c r="C15" s="265"/>
      <c r="D15" s="265"/>
      <c r="E15" s="265"/>
      <c r="F15" s="265"/>
      <c r="G15" s="265"/>
      <c r="H15" s="265"/>
      <c r="I15" s="265"/>
      <c r="J15" s="265"/>
      <c r="K15" s="265"/>
      <c r="L15" s="265"/>
      <c r="M15" s="269"/>
    </row>
    <row r="16" spans="1:14" x14ac:dyDescent="0.35">
      <c r="A16" s="264"/>
      <c r="B16" s="265"/>
      <c r="C16" s="265"/>
      <c r="D16" s="265"/>
      <c r="E16" s="265"/>
      <c r="F16" s="265"/>
      <c r="G16" s="265"/>
      <c r="H16" s="265"/>
      <c r="I16" s="265"/>
      <c r="J16" s="265"/>
      <c r="K16" s="265"/>
      <c r="L16" s="265"/>
      <c r="M16" s="269"/>
    </row>
    <row r="17" spans="1:13" x14ac:dyDescent="0.35">
      <c r="A17" s="264"/>
      <c r="B17" s="265"/>
      <c r="C17" s="265"/>
      <c r="D17" s="265"/>
      <c r="E17" s="265"/>
      <c r="F17" s="265"/>
      <c r="G17" s="265"/>
      <c r="H17" s="265"/>
      <c r="I17" s="265"/>
      <c r="J17" s="265"/>
      <c r="K17" s="265"/>
      <c r="L17" s="265"/>
      <c r="M17" s="269"/>
    </row>
    <row r="18" spans="1:13" x14ac:dyDescent="0.35">
      <c r="A18" s="264"/>
      <c r="B18" s="265"/>
      <c r="C18" s="265"/>
      <c r="D18" s="265"/>
      <c r="E18" s="265"/>
      <c r="F18" s="265"/>
      <c r="G18" s="265"/>
      <c r="H18" s="265"/>
      <c r="I18" s="265"/>
      <c r="J18" s="265"/>
      <c r="K18" s="265"/>
      <c r="L18" s="265"/>
      <c r="M18" s="269"/>
    </row>
    <row r="19" spans="1:13" x14ac:dyDescent="0.35">
      <c r="A19" s="264"/>
      <c r="B19" s="265"/>
      <c r="C19" s="265"/>
      <c r="D19" s="265"/>
      <c r="E19" s="265"/>
      <c r="F19" s="265"/>
      <c r="G19" s="265"/>
      <c r="H19" s="265"/>
      <c r="I19" s="265"/>
      <c r="J19" s="265"/>
      <c r="K19" s="265"/>
      <c r="L19" s="265"/>
      <c r="M19" s="269"/>
    </row>
    <row r="20" spans="1:13" x14ac:dyDescent="0.35">
      <c r="A20" s="264"/>
      <c r="B20" s="265"/>
      <c r="C20" s="265"/>
      <c r="D20" s="265"/>
      <c r="E20" s="265"/>
      <c r="F20" s="265"/>
      <c r="G20" s="265"/>
      <c r="H20" s="265"/>
      <c r="I20" s="265"/>
      <c r="J20" s="265"/>
      <c r="K20" s="265"/>
      <c r="L20" s="265"/>
      <c r="M20" s="269"/>
    </row>
    <row r="21" spans="1:13" x14ac:dyDescent="0.35">
      <c r="A21" s="264"/>
      <c r="B21" s="265"/>
      <c r="C21" s="265"/>
      <c r="D21" s="265"/>
      <c r="E21" s="265"/>
      <c r="F21" s="265"/>
      <c r="G21" s="265"/>
      <c r="H21" s="265"/>
      <c r="I21" s="265"/>
      <c r="J21" s="265"/>
      <c r="K21" s="265"/>
      <c r="L21" s="265"/>
      <c r="M21" s="269"/>
    </row>
    <row r="22" spans="1:13" x14ac:dyDescent="0.35">
      <c r="A22" s="264"/>
      <c r="B22" s="265"/>
      <c r="C22" s="265"/>
      <c r="D22" s="265"/>
      <c r="E22" s="265"/>
      <c r="F22" s="265"/>
      <c r="G22" s="265"/>
      <c r="H22" s="265"/>
      <c r="I22" s="265"/>
      <c r="J22" s="265"/>
      <c r="K22" s="265"/>
      <c r="L22" s="265"/>
      <c r="M22" s="269"/>
    </row>
    <row r="23" spans="1:13" x14ac:dyDescent="0.35">
      <c r="A23" s="266"/>
      <c r="B23" s="267"/>
      <c r="C23" s="267"/>
      <c r="D23" s="267"/>
      <c r="E23" s="267"/>
      <c r="F23" s="267"/>
      <c r="G23" s="267"/>
      <c r="H23" s="267"/>
      <c r="I23" s="267"/>
      <c r="J23" s="267"/>
      <c r="K23" s="267"/>
      <c r="L23" s="267"/>
      <c r="M23" s="27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E1BE9-14CE-4283-B95C-F4368AA8FB4A}">
  <sheetPr>
    <tabColor rgb="FFFF0000"/>
  </sheetPr>
  <dimension ref="A1:D18"/>
  <sheetViews>
    <sheetView workbookViewId="0">
      <selection sqref="A1:A18"/>
    </sheetView>
  </sheetViews>
  <sheetFormatPr defaultRowHeight="14.5" x14ac:dyDescent="0.35"/>
  <cols>
    <col min="1" max="1" width="31.54296875" customWidth="1"/>
    <col min="2" max="2" width="32.7265625" customWidth="1"/>
    <col min="3" max="3" width="34.453125" customWidth="1"/>
  </cols>
  <sheetData>
    <row r="1" spans="1:4" ht="145" x14ac:dyDescent="0.35">
      <c r="A1" s="336" t="s">
        <v>142</v>
      </c>
      <c r="B1" s="409" t="s">
        <v>292</v>
      </c>
      <c r="C1" s="81" t="s">
        <v>293</v>
      </c>
      <c r="D1" s="51"/>
    </row>
    <row r="2" spans="1:4" ht="116" x14ac:dyDescent="0.35">
      <c r="A2" s="352"/>
      <c r="B2" s="411"/>
      <c r="C2" s="52" t="s">
        <v>294</v>
      </c>
      <c r="D2" s="51"/>
    </row>
    <row r="3" spans="1:4" ht="159.5" x14ac:dyDescent="0.35">
      <c r="A3" s="352"/>
      <c r="B3" s="409" t="s">
        <v>295</v>
      </c>
      <c r="C3" s="81" t="s">
        <v>296</v>
      </c>
      <c r="D3" s="51"/>
    </row>
    <row r="4" spans="1:4" ht="174" x14ac:dyDescent="0.35">
      <c r="A4" s="352"/>
      <c r="B4" s="411"/>
      <c r="C4" s="52" t="s">
        <v>297</v>
      </c>
      <c r="D4" s="51"/>
    </row>
    <row r="5" spans="1:4" ht="145" x14ac:dyDescent="0.35">
      <c r="A5" s="352"/>
      <c r="B5" s="409" t="s">
        <v>298</v>
      </c>
      <c r="C5" s="81" t="s">
        <v>299</v>
      </c>
      <c r="D5" s="51"/>
    </row>
    <row r="6" spans="1:4" ht="130.5" x14ac:dyDescent="0.35">
      <c r="A6" s="352"/>
      <c r="B6" s="411"/>
      <c r="C6" s="52" t="s">
        <v>300</v>
      </c>
      <c r="D6" s="51"/>
    </row>
    <row r="7" spans="1:4" ht="159.5" x14ac:dyDescent="0.35">
      <c r="A7" s="352"/>
      <c r="B7" s="409" t="s">
        <v>301</v>
      </c>
      <c r="C7" s="81" t="s">
        <v>302</v>
      </c>
      <c r="D7" s="51"/>
    </row>
    <row r="8" spans="1:4" ht="145" x14ac:dyDescent="0.35">
      <c r="A8" s="352"/>
      <c r="B8" s="411"/>
      <c r="C8" s="52" t="s">
        <v>303</v>
      </c>
      <c r="D8" s="51"/>
    </row>
    <row r="9" spans="1:4" ht="188.5" x14ac:dyDescent="0.35">
      <c r="A9" s="352"/>
      <c r="B9" s="55" t="s">
        <v>304</v>
      </c>
      <c r="C9" s="81" t="s">
        <v>305</v>
      </c>
      <c r="D9" s="51"/>
    </row>
    <row r="10" spans="1:4" ht="145" x14ac:dyDescent="0.35">
      <c r="A10" s="352"/>
      <c r="B10" s="285"/>
      <c r="C10" s="81" t="s">
        <v>306</v>
      </c>
      <c r="D10" s="51"/>
    </row>
    <row r="11" spans="1:4" ht="130.5" x14ac:dyDescent="0.35">
      <c r="A11" s="352"/>
      <c r="B11" s="55" t="s">
        <v>307</v>
      </c>
      <c r="C11" s="81" t="s">
        <v>308</v>
      </c>
      <c r="D11" s="51"/>
    </row>
    <row r="12" spans="1:4" ht="145" x14ac:dyDescent="0.35">
      <c r="A12" s="352"/>
      <c r="B12" s="285"/>
      <c r="C12" s="52" t="s">
        <v>309</v>
      </c>
      <c r="D12" s="51"/>
    </row>
    <row r="13" spans="1:4" ht="145" x14ac:dyDescent="0.35">
      <c r="A13" s="352"/>
      <c r="B13" s="55" t="s">
        <v>310</v>
      </c>
      <c r="C13" s="52" t="s">
        <v>311</v>
      </c>
      <c r="D13" s="51"/>
    </row>
    <row r="14" spans="1:4" ht="145" x14ac:dyDescent="0.35">
      <c r="A14" s="352"/>
      <c r="B14" s="285"/>
      <c r="C14" s="52" t="s">
        <v>312</v>
      </c>
      <c r="D14" s="51"/>
    </row>
    <row r="15" spans="1:4" ht="145" x14ac:dyDescent="0.35">
      <c r="A15" s="352"/>
      <c r="B15" s="55" t="s">
        <v>313</v>
      </c>
      <c r="C15" s="81" t="s">
        <v>314</v>
      </c>
      <c r="D15" s="51"/>
    </row>
    <row r="16" spans="1:4" ht="116" x14ac:dyDescent="0.35">
      <c r="A16" s="352"/>
      <c r="B16" s="285"/>
      <c r="C16" s="52" t="s">
        <v>315</v>
      </c>
      <c r="D16" s="51"/>
    </row>
    <row r="17" spans="1:4" ht="174" x14ac:dyDescent="0.35">
      <c r="A17" s="352"/>
      <c r="B17" s="409" t="s">
        <v>316</v>
      </c>
      <c r="C17" s="81" t="s">
        <v>317</v>
      </c>
      <c r="D17" s="51"/>
    </row>
    <row r="18" spans="1:4" ht="130.5" x14ac:dyDescent="0.35">
      <c r="A18" s="337"/>
      <c r="B18" s="411"/>
      <c r="C18" s="52" t="s">
        <v>318</v>
      </c>
      <c r="D18" s="51"/>
    </row>
  </sheetData>
  <mergeCells count="6">
    <mergeCell ref="A1:A18"/>
    <mergeCell ref="B1:B2"/>
    <mergeCell ref="B3:B4"/>
    <mergeCell ref="B5:B6"/>
    <mergeCell ref="B7:B8"/>
    <mergeCell ref="B17:B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D69-E211-4C04-88FE-572EB70905E2}">
  <sheetPr>
    <tabColor rgb="FFFF0000"/>
  </sheetPr>
  <dimension ref="A1:D18"/>
  <sheetViews>
    <sheetView workbookViewId="0">
      <selection sqref="A1:A18"/>
    </sheetView>
  </sheetViews>
  <sheetFormatPr defaultRowHeight="14.5" x14ac:dyDescent="0.35"/>
  <cols>
    <col min="1" max="1" width="26.7265625" customWidth="1"/>
    <col min="2" max="2" width="35.54296875" customWidth="1"/>
    <col min="3" max="3" width="30.453125" customWidth="1"/>
  </cols>
  <sheetData>
    <row r="1" spans="1:4" ht="188.5" x14ac:dyDescent="0.35">
      <c r="A1" s="404" t="s">
        <v>319</v>
      </c>
      <c r="B1" s="408" t="s">
        <v>320</v>
      </c>
      <c r="C1" s="82" t="s">
        <v>321</v>
      </c>
      <c r="D1" s="51"/>
    </row>
    <row r="2" spans="1:4" ht="159.5" x14ac:dyDescent="0.35">
      <c r="A2" s="404"/>
      <c r="B2" s="408"/>
      <c r="C2" s="83" t="s">
        <v>322</v>
      </c>
      <c r="D2" s="51"/>
    </row>
    <row r="3" spans="1:4" ht="145" x14ac:dyDescent="0.35">
      <c r="A3" s="404"/>
      <c r="B3" s="408" t="s">
        <v>323</v>
      </c>
      <c r="C3" s="83" t="s">
        <v>324</v>
      </c>
      <c r="D3" s="51"/>
    </row>
    <row r="4" spans="1:4" ht="130.5" x14ac:dyDescent="0.35">
      <c r="A4" s="404"/>
      <c r="B4" s="408"/>
      <c r="C4" s="83" t="s">
        <v>325</v>
      </c>
      <c r="D4" s="51"/>
    </row>
    <row r="5" spans="1:4" ht="159.5" x14ac:dyDescent="0.35">
      <c r="A5" s="404"/>
      <c r="B5" s="408" t="s">
        <v>326</v>
      </c>
      <c r="C5" s="83" t="s">
        <v>327</v>
      </c>
      <c r="D5" s="51"/>
    </row>
    <row r="6" spans="1:4" ht="130.5" x14ac:dyDescent="0.35">
      <c r="A6" s="404"/>
      <c r="B6" s="408"/>
      <c r="C6" s="83" t="s">
        <v>328</v>
      </c>
      <c r="D6" s="51"/>
    </row>
    <row r="7" spans="1:4" ht="188.5" x14ac:dyDescent="0.35">
      <c r="A7" s="404"/>
      <c r="B7" s="408" t="s">
        <v>329</v>
      </c>
      <c r="C7" s="82" t="s">
        <v>330</v>
      </c>
      <c r="D7" s="51"/>
    </row>
    <row r="8" spans="1:4" ht="116" x14ac:dyDescent="0.35">
      <c r="A8" s="404"/>
      <c r="B8" s="408"/>
      <c r="C8" s="83" t="s">
        <v>331</v>
      </c>
      <c r="D8" s="51"/>
    </row>
    <row r="9" spans="1:4" ht="159.5" x14ac:dyDescent="0.35">
      <c r="A9" s="404"/>
      <c r="B9" s="408" t="s">
        <v>332</v>
      </c>
      <c r="C9" s="82" t="s">
        <v>333</v>
      </c>
      <c r="D9" s="51"/>
    </row>
    <row r="10" spans="1:4" ht="174" x14ac:dyDescent="0.35">
      <c r="A10" s="404"/>
      <c r="B10" s="408"/>
      <c r="C10" s="83" t="s">
        <v>334</v>
      </c>
      <c r="D10" s="51"/>
    </row>
    <row r="11" spans="1:4" ht="145" x14ac:dyDescent="0.35">
      <c r="A11" s="404"/>
      <c r="B11" s="408" t="s">
        <v>335</v>
      </c>
      <c r="C11" s="82" t="s">
        <v>336</v>
      </c>
      <c r="D11" s="51"/>
    </row>
    <row r="12" spans="1:4" ht="145" x14ac:dyDescent="0.35">
      <c r="A12" s="404"/>
      <c r="B12" s="408"/>
      <c r="C12" s="83" t="s">
        <v>337</v>
      </c>
      <c r="D12" s="51"/>
    </row>
    <row r="13" spans="1:4" ht="159.5" x14ac:dyDescent="0.35">
      <c r="A13" s="404"/>
      <c r="B13" s="408" t="s">
        <v>338</v>
      </c>
      <c r="C13" s="82" t="s">
        <v>339</v>
      </c>
      <c r="D13" s="51"/>
    </row>
    <row r="14" spans="1:4" ht="159.5" x14ac:dyDescent="0.35">
      <c r="A14" s="404"/>
      <c r="B14" s="408"/>
      <c r="C14" s="83" t="s">
        <v>340</v>
      </c>
      <c r="D14" s="51"/>
    </row>
    <row r="15" spans="1:4" ht="188.5" x14ac:dyDescent="0.35">
      <c r="A15" s="404"/>
      <c r="B15" s="408" t="s">
        <v>341</v>
      </c>
      <c r="C15" s="82" t="s">
        <v>342</v>
      </c>
      <c r="D15" s="51"/>
    </row>
    <row r="16" spans="1:4" ht="159.5" x14ac:dyDescent="0.35">
      <c r="A16" s="404"/>
      <c r="B16" s="408"/>
      <c r="C16" s="83" t="s">
        <v>343</v>
      </c>
      <c r="D16" s="51"/>
    </row>
    <row r="17" spans="1:4" ht="174" x14ac:dyDescent="0.35">
      <c r="A17" s="404"/>
      <c r="B17" s="408" t="s">
        <v>344</v>
      </c>
      <c r="C17" s="82" t="s">
        <v>345</v>
      </c>
      <c r="D17" s="51"/>
    </row>
    <row r="18" spans="1:4" ht="130.5" x14ac:dyDescent="0.35">
      <c r="A18" s="404"/>
      <c r="B18" s="408"/>
      <c r="C18" s="83" t="s">
        <v>346</v>
      </c>
      <c r="D18" s="51"/>
    </row>
  </sheetData>
  <mergeCells count="10">
    <mergeCell ref="A1:A18"/>
    <mergeCell ref="B1:B2"/>
    <mergeCell ref="B3:B4"/>
    <mergeCell ref="B5:B6"/>
    <mergeCell ref="B7:B8"/>
    <mergeCell ref="B9:B10"/>
    <mergeCell ref="B11:B12"/>
    <mergeCell ref="B13:B14"/>
    <mergeCell ref="B15:B16"/>
    <mergeCell ref="B17:B1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B2FE5-693C-4DDA-8032-238BD63A96BF}">
  <sheetPr>
    <tabColor rgb="FFFF0000"/>
  </sheetPr>
  <dimension ref="A1:D18"/>
  <sheetViews>
    <sheetView workbookViewId="0">
      <selection sqref="A1:A18"/>
    </sheetView>
  </sheetViews>
  <sheetFormatPr defaultRowHeight="14.5" x14ac:dyDescent="0.35"/>
  <cols>
    <col min="1" max="1" width="33.453125" customWidth="1"/>
    <col min="2" max="2" width="32.26953125" customWidth="1"/>
    <col min="3" max="3" width="45.26953125" customWidth="1"/>
  </cols>
  <sheetData>
    <row r="1" spans="1:4" ht="145" x14ac:dyDescent="0.35">
      <c r="A1" s="336" t="s">
        <v>150</v>
      </c>
      <c r="B1" s="408" t="s">
        <v>348</v>
      </c>
      <c r="C1" s="82" t="s">
        <v>349</v>
      </c>
      <c r="D1" s="51"/>
    </row>
    <row r="2" spans="1:4" ht="145" x14ac:dyDescent="0.35">
      <c r="A2" s="352"/>
      <c r="B2" s="408"/>
      <c r="C2" s="83" t="s">
        <v>350</v>
      </c>
      <c r="D2" s="51"/>
    </row>
    <row r="3" spans="1:4" ht="145" x14ac:dyDescent="0.35">
      <c r="A3" s="352"/>
      <c r="B3" s="408" t="s">
        <v>351</v>
      </c>
      <c r="C3" s="82" t="s">
        <v>352</v>
      </c>
      <c r="D3" s="51"/>
    </row>
    <row r="4" spans="1:4" ht="130.5" x14ac:dyDescent="0.35">
      <c r="A4" s="352"/>
      <c r="B4" s="408"/>
      <c r="C4" s="83" t="s">
        <v>353</v>
      </c>
      <c r="D4" s="51"/>
    </row>
    <row r="5" spans="1:4" ht="130.5" x14ac:dyDescent="0.35">
      <c r="A5" s="352"/>
      <c r="B5" s="408" t="s">
        <v>354</v>
      </c>
      <c r="C5" s="82" t="s">
        <v>355</v>
      </c>
      <c r="D5" s="51"/>
    </row>
    <row r="6" spans="1:4" ht="130.5" x14ac:dyDescent="0.35">
      <c r="A6" s="352"/>
      <c r="B6" s="408"/>
      <c r="C6" s="83" t="s">
        <v>356</v>
      </c>
      <c r="D6" s="51"/>
    </row>
    <row r="7" spans="1:4" ht="159.5" x14ac:dyDescent="0.35">
      <c r="A7" s="352"/>
      <c r="B7" s="408" t="s">
        <v>357</v>
      </c>
      <c r="C7" s="82" t="s">
        <v>358</v>
      </c>
      <c r="D7" s="51"/>
    </row>
    <row r="8" spans="1:4" ht="116" x14ac:dyDescent="0.35">
      <c r="A8" s="352"/>
      <c r="B8" s="408"/>
      <c r="C8" s="83" t="s">
        <v>359</v>
      </c>
      <c r="D8" s="51"/>
    </row>
    <row r="9" spans="1:4" ht="130.5" x14ac:dyDescent="0.35">
      <c r="A9" s="352"/>
      <c r="B9" s="408" t="s">
        <v>360</v>
      </c>
      <c r="C9" s="82" t="s">
        <v>361</v>
      </c>
      <c r="D9" s="51"/>
    </row>
    <row r="10" spans="1:4" ht="130.5" x14ac:dyDescent="0.35">
      <c r="A10" s="352"/>
      <c r="B10" s="408"/>
      <c r="C10" s="83" t="s">
        <v>362</v>
      </c>
      <c r="D10" s="51"/>
    </row>
    <row r="11" spans="1:4" ht="116" x14ac:dyDescent="0.35">
      <c r="A11" s="352"/>
      <c r="B11" s="408" t="s">
        <v>363</v>
      </c>
      <c r="C11" s="82" t="s">
        <v>364</v>
      </c>
      <c r="D11" s="51"/>
    </row>
    <row r="12" spans="1:4" ht="116" x14ac:dyDescent="0.35">
      <c r="A12" s="352"/>
      <c r="B12" s="408"/>
      <c r="C12" s="83" t="s">
        <v>365</v>
      </c>
      <c r="D12" s="51"/>
    </row>
    <row r="13" spans="1:4" ht="145" x14ac:dyDescent="0.35">
      <c r="A13" s="352"/>
      <c r="B13" s="408" t="s">
        <v>366</v>
      </c>
      <c r="C13" s="82" t="s">
        <v>367</v>
      </c>
      <c r="D13" s="51"/>
    </row>
    <row r="14" spans="1:4" ht="116" x14ac:dyDescent="0.35">
      <c r="A14" s="352"/>
      <c r="B14" s="408"/>
      <c r="C14" s="83" t="s">
        <v>368</v>
      </c>
      <c r="D14" s="51"/>
    </row>
    <row r="15" spans="1:4" ht="145" x14ac:dyDescent="0.35">
      <c r="A15" s="352"/>
      <c r="B15" s="408" t="s">
        <v>369</v>
      </c>
      <c r="C15" s="82" t="s">
        <v>370</v>
      </c>
      <c r="D15" s="51"/>
    </row>
    <row r="16" spans="1:4" ht="101.5" x14ac:dyDescent="0.35">
      <c r="A16" s="352"/>
      <c r="B16" s="408"/>
      <c r="C16" s="83" t="s">
        <v>371</v>
      </c>
      <c r="D16" s="51"/>
    </row>
    <row r="17" spans="1:4" ht="130.5" x14ac:dyDescent="0.35">
      <c r="A17" s="352"/>
      <c r="B17" s="408" t="s">
        <v>372</v>
      </c>
      <c r="C17" s="82" t="s">
        <v>373</v>
      </c>
      <c r="D17" s="51"/>
    </row>
    <row r="18" spans="1:4" ht="130.5" x14ac:dyDescent="0.35">
      <c r="A18" s="337"/>
      <c r="B18" s="408"/>
      <c r="C18" s="83" t="s">
        <v>374</v>
      </c>
      <c r="D18" s="51"/>
    </row>
  </sheetData>
  <mergeCells count="10">
    <mergeCell ref="A1:A18"/>
    <mergeCell ref="B1:B2"/>
    <mergeCell ref="B3:B4"/>
    <mergeCell ref="B5:B6"/>
    <mergeCell ref="B7:B8"/>
    <mergeCell ref="B9:B10"/>
    <mergeCell ref="B11:B12"/>
    <mergeCell ref="B13:B14"/>
    <mergeCell ref="B15:B16"/>
    <mergeCell ref="B17:B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5EC4-1DB9-4872-B1A5-285BFDAF7637}">
  <sheetPr>
    <tabColor rgb="FFFF0000"/>
  </sheetPr>
  <dimension ref="A1:D18"/>
  <sheetViews>
    <sheetView workbookViewId="0">
      <selection activeCell="D1" sqref="D1:D18"/>
    </sheetView>
  </sheetViews>
  <sheetFormatPr defaultRowHeight="14.5" x14ac:dyDescent="0.35"/>
  <cols>
    <col min="1" max="1" width="35.1796875" customWidth="1"/>
    <col min="2" max="2" width="35" customWidth="1"/>
    <col min="3" max="3" width="37.7265625" customWidth="1"/>
  </cols>
  <sheetData>
    <row r="1" spans="1:4" ht="174" x14ac:dyDescent="0.35">
      <c r="A1" s="399" t="s">
        <v>151</v>
      </c>
      <c r="B1" s="408" t="s">
        <v>375</v>
      </c>
      <c r="C1" s="82" t="s">
        <v>376</v>
      </c>
      <c r="D1" s="51"/>
    </row>
    <row r="2" spans="1:4" ht="145" x14ac:dyDescent="0.35">
      <c r="A2" s="400"/>
      <c r="B2" s="408"/>
      <c r="C2" s="83" t="s">
        <v>377</v>
      </c>
      <c r="D2" s="51"/>
    </row>
    <row r="3" spans="1:4" ht="188.5" x14ac:dyDescent="0.35">
      <c r="A3" s="400"/>
      <c r="B3" s="408" t="s">
        <v>378</v>
      </c>
      <c r="C3" s="82" t="s">
        <v>379</v>
      </c>
      <c r="D3" s="51"/>
    </row>
    <row r="4" spans="1:4" ht="159.5" x14ac:dyDescent="0.35">
      <c r="A4" s="400"/>
      <c r="B4" s="408"/>
      <c r="C4" s="83" t="s">
        <v>380</v>
      </c>
      <c r="D4" s="51"/>
    </row>
    <row r="5" spans="1:4" ht="159.5" x14ac:dyDescent="0.35">
      <c r="A5" s="400"/>
      <c r="B5" s="409" t="s">
        <v>381</v>
      </c>
      <c r="C5" s="52" t="s">
        <v>382</v>
      </c>
      <c r="D5" s="51"/>
    </row>
    <row r="6" spans="1:4" ht="159.5" x14ac:dyDescent="0.35">
      <c r="A6" s="400"/>
      <c r="B6" s="411"/>
      <c r="C6" s="52" t="s">
        <v>383</v>
      </c>
      <c r="D6" s="51"/>
    </row>
    <row r="7" spans="1:4" ht="203" x14ac:dyDescent="0.35">
      <c r="A7" s="400"/>
      <c r="B7" s="409" t="s">
        <v>384</v>
      </c>
      <c r="C7" s="81" t="s">
        <v>385</v>
      </c>
      <c r="D7" s="51"/>
    </row>
    <row r="8" spans="1:4" ht="145" x14ac:dyDescent="0.35">
      <c r="A8" s="400"/>
      <c r="B8" s="411"/>
      <c r="C8" s="52" t="s">
        <v>386</v>
      </c>
      <c r="D8" s="51"/>
    </row>
    <row r="9" spans="1:4" ht="159.5" x14ac:dyDescent="0.35">
      <c r="A9" s="400"/>
      <c r="B9" s="409" t="s">
        <v>387</v>
      </c>
      <c r="C9" s="81" t="s">
        <v>388</v>
      </c>
      <c r="D9" s="51"/>
    </row>
    <row r="10" spans="1:4" ht="145" x14ac:dyDescent="0.35">
      <c r="A10" s="400"/>
      <c r="B10" s="411"/>
      <c r="C10" s="52" t="s">
        <v>389</v>
      </c>
      <c r="D10" s="51"/>
    </row>
    <row r="11" spans="1:4" ht="174" x14ac:dyDescent="0.35">
      <c r="A11" s="400"/>
      <c r="B11" s="409" t="s">
        <v>390</v>
      </c>
      <c r="C11" s="81" t="s">
        <v>391</v>
      </c>
      <c r="D11" s="51"/>
    </row>
    <row r="12" spans="1:4" ht="159.5" x14ac:dyDescent="0.35">
      <c r="A12" s="400"/>
      <c r="B12" s="411"/>
      <c r="C12" s="52" t="s">
        <v>392</v>
      </c>
      <c r="D12" s="51"/>
    </row>
    <row r="13" spans="1:4" ht="174" x14ac:dyDescent="0.35">
      <c r="A13" s="400"/>
      <c r="B13" s="409" t="s">
        <v>393</v>
      </c>
      <c r="C13" s="81" t="s">
        <v>394</v>
      </c>
      <c r="D13" s="51"/>
    </row>
    <row r="14" spans="1:4" ht="145" x14ac:dyDescent="0.35">
      <c r="A14" s="400"/>
      <c r="B14" s="411"/>
      <c r="C14" s="52" t="s">
        <v>395</v>
      </c>
      <c r="D14" s="51"/>
    </row>
    <row r="15" spans="1:4" ht="145" x14ac:dyDescent="0.35">
      <c r="A15" s="400"/>
      <c r="B15" s="409" t="s">
        <v>396</v>
      </c>
      <c r="C15" s="81" t="s">
        <v>397</v>
      </c>
      <c r="D15" s="51"/>
    </row>
    <row r="16" spans="1:4" ht="174" x14ac:dyDescent="0.35">
      <c r="A16" s="400"/>
      <c r="B16" s="411"/>
      <c r="C16" s="52" t="s">
        <v>398</v>
      </c>
      <c r="D16" s="51"/>
    </row>
    <row r="17" spans="1:4" ht="159.5" x14ac:dyDescent="0.35">
      <c r="A17" s="400"/>
      <c r="B17" s="409" t="s">
        <v>399</v>
      </c>
      <c r="C17" s="81" t="s">
        <v>400</v>
      </c>
      <c r="D17" s="51"/>
    </row>
    <row r="18" spans="1:4" ht="130.5" x14ac:dyDescent="0.35">
      <c r="A18" s="401"/>
      <c r="B18" s="411"/>
      <c r="C18" s="52" t="s">
        <v>401</v>
      </c>
      <c r="D18" s="51"/>
    </row>
  </sheetData>
  <mergeCells count="10">
    <mergeCell ref="A1:A18"/>
    <mergeCell ref="B1:B2"/>
    <mergeCell ref="B3:B4"/>
    <mergeCell ref="B5:B6"/>
    <mergeCell ref="B7:B8"/>
    <mergeCell ref="B9:B10"/>
    <mergeCell ref="B11:B12"/>
    <mergeCell ref="B13:B14"/>
    <mergeCell ref="B15:B16"/>
    <mergeCell ref="B17:B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CFDF-E364-4A1F-8C54-04750A5B2F32}">
  <sheetPr>
    <tabColor rgb="FFFF0000"/>
  </sheetPr>
  <dimension ref="A1:D18"/>
  <sheetViews>
    <sheetView workbookViewId="0">
      <selection activeCell="D1" sqref="D1:D18"/>
    </sheetView>
  </sheetViews>
  <sheetFormatPr defaultRowHeight="14.5" x14ac:dyDescent="0.35"/>
  <cols>
    <col min="1" max="1" width="36.1796875" customWidth="1"/>
    <col min="2" max="2" width="35.7265625" customWidth="1"/>
    <col min="3" max="3" width="35.26953125" customWidth="1"/>
  </cols>
  <sheetData>
    <row r="1" spans="1:4" ht="188.5" x14ac:dyDescent="0.35">
      <c r="A1" s="399" t="s">
        <v>152</v>
      </c>
      <c r="B1" s="409" t="s">
        <v>402</v>
      </c>
      <c r="C1" s="81" t="s">
        <v>403</v>
      </c>
      <c r="D1" s="51"/>
    </row>
    <row r="2" spans="1:4" ht="174" x14ac:dyDescent="0.35">
      <c r="A2" s="400"/>
      <c r="B2" s="411"/>
      <c r="C2" s="52" t="s">
        <v>404</v>
      </c>
      <c r="D2" s="51"/>
    </row>
    <row r="3" spans="1:4" ht="203" x14ac:dyDescent="0.35">
      <c r="A3" s="400"/>
      <c r="B3" s="409" t="s">
        <v>405</v>
      </c>
      <c r="C3" s="81" t="s">
        <v>406</v>
      </c>
      <c r="D3" s="51"/>
    </row>
    <row r="4" spans="1:4" ht="174" x14ac:dyDescent="0.35">
      <c r="A4" s="400"/>
      <c r="B4" s="411"/>
      <c r="C4" s="52" t="s">
        <v>407</v>
      </c>
      <c r="D4" s="51"/>
    </row>
    <row r="5" spans="1:4" ht="217.5" x14ac:dyDescent="0.35">
      <c r="A5" s="400"/>
      <c r="B5" s="409" t="s">
        <v>408</v>
      </c>
      <c r="C5" s="81" t="s">
        <v>409</v>
      </c>
      <c r="D5" s="51"/>
    </row>
    <row r="6" spans="1:4" ht="188.5" x14ac:dyDescent="0.35">
      <c r="A6" s="400"/>
      <c r="B6" s="411"/>
      <c r="C6" s="52" t="s">
        <v>410</v>
      </c>
      <c r="D6" s="51"/>
    </row>
    <row r="7" spans="1:4" ht="188.5" x14ac:dyDescent="0.35">
      <c r="A7" s="400"/>
      <c r="B7" s="409" t="s">
        <v>411</v>
      </c>
      <c r="C7" s="81" t="s">
        <v>412</v>
      </c>
      <c r="D7" s="51"/>
    </row>
    <row r="8" spans="1:4" ht="159.5" x14ac:dyDescent="0.35">
      <c r="A8" s="400"/>
      <c r="B8" s="411"/>
      <c r="C8" s="52" t="s">
        <v>413</v>
      </c>
      <c r="D8" s="51"/>
    </row>
    <row r="9" spans="1:4" ht="159.5" x14ac:dyDescent="0.35">
      <c r="A9" s="400"/>
      <c r="B9" s="409" t="s">
        <v>414</v>
      </c>
      <c r="C9" s="81" t="s">
        <v>415</v>
      </c>
      <c r="D9" s="51"/>
    </row>
    <row r="10" spans="1:4" ht="130.5" x14ac:dyDescent="0.35">
      <c r="A10" s="400"/>
      <c r="B10" s="411"/>
      <c r="C10" s="52" t="s">
        <v>416</v>
      </c>
      <c r="D10" s="51"/>
    </row>
    <row r="11" spans="1:4" ht="188.5" x14ac:dyDescent="0.35">
      <c r="A11" s="400"/>
      <c r="B11" s="409" t="s">
        <v>417</v>
      </c>
      <c r="C11" s="81" t="s">
        <v>418</v>
      </c>
      <c r="D11" s="51"/>
    </row>
    <row r="12" spans="1:4" ht="130.5" x14ac:dyDescent="0.35">
      <c r="A12" s="400"/>
      <c r="B12" s="411"/>
      <c r="C12" s="52" t="s">
        <v>419</v>
      </c>
      <c r="D12" s="51"/>
    </row>
    <row r="13" spans="1:4" ht="188.5" x14ac:dyDescent="0.35">
      <c r="A13" s="400"/>
      <c r="B13" s="409" t="s">
        <v>420</v>
      </c>
      <c r="C13" s="81" t="s">
        <v>421</v>
      </c>
      <c r="D13" s="51"/>
    </row>
    <row r="14" spans="1:4" ht="116" x14ac:dyDescent="0.35">
      <c r="A14" s="400"/>
      <c r="B14" s="411"/>
      <c r="C14" s="52" t="s">
        <v>422</v>
      </c>
      <c r="D14" s="51"/>
    </row>
    <row r="15" spans="1:4" ht="130.5" x14ac:dyDescent="0.35">
      <c r="A15" s="400"/>
      <c r="B15" s="409" t="s">
        <v>423</v>
      </c>
      <c r="C15" s="81" t="s">
        <v>424</v>
      </c>
      <c r="D15" s="51"/>
    </row>
    <row r="16" spans="1:4" ht="159.5" x14ac:dyDescent="0.35">
      <c r="A16" s="400"/>
      <c r="B16" s="411"/>
      <c r="C16" s="52" t="s">
        <v>425</v>
      </c>
      <c r="D16" s="51"/>
    </row>
    <row r="17" spans="1:4" ht="174" x14ac:dyDescent="0.35">
      <c r="A17" s="400"/>
      <c r="B17" s="409" t="s">
        <v>426</v>
      </c>
      <c r="C17" s="81" t="s">
        <v>427</v>
      </c>
      <c r="D17" s="51"/>
    </row>
    <row r="18" spans="1:4" ht="145" x14ac:dyDescent="0.35">
      <c r="A18" s="401"/>
      <c r="B18" s="411"/>
      <c r="C18" s="52" t="s">
        <v>428</v>
      </c>
      <c r="D18" s="51"/>
    </row>
  </sheetData>
  <mergeCells count="10">
    <mergeCell ref="A1:A18"/>
    <mergeCell ref="B1:B2"/>
    <mergeCell ref="B3:B4"/>
    <mergeCell ref="B5:B6"/>
    <mergeCell ref="B7:B8"/>
    <mergeCell ref="B9:B10"/>
    <mergeCell ref="B11:B12"/>
    <mergeCell ref="B13:B14"/>
    <mergeCell ref="B15:B16"/>
    <mergeCell ref="B17:B1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143E-DC7F-4846-8484-9EDE89A70188}">
  <sheetPr>
    <tabColor rgb="FFFF0000"/>
  </sheetPr>
  <dimension ref="A1:D16"/>
  <sheetViews>
    <sheetView workbookViewId="0">
      <selection activeCell="D1" sqref="D1:D16"/>
    </sheetView>
  </sheetViews>
  <sheetFormatPr defaultRowHeight="14.5" x14ac:dyDescent="0.35"/>
  <cols>
    <col min="1" max="1" width="34.54296875" customWidth="1"/>
    <col min="2" max="2" width="27.26953125" customWidth="1"/>
    <col min="3" max="3" width="39.7265625" customWidth="1"/>
  </cols>
  <sheetData>
    <row r="1" spans="1:4" ht="174" x14ac:dyDescent="0.35">
      <c r="A1" s="405" t="s">
        <v>159</v>
      </c>
      <c r="B1" s="409" t="s">
        <v>430</v>
      </c>
      <c r="C1" s="81" t="s">
        <v>431</v>
      </c>
      <c r="D1" s="51"/>
    </row>
    <row r="2" spans="1:4" ht="174" x14ac:dyDescent="0.35">
      <c r="A2" s="406"/>
      <c r="B2" s="411"/>
      <c r="C2" s="52" t="s">
        <v>432</v>
      </c>
      <c r="D2" s="51"/>
    </row>
    <row r="3" spans="1:4" ht="174" x14ac:dyDescent="0.35">
      <c r="A3" s="406"/>
      <c r="B3" s="409" t="s">
        <v>433</v>
      </c>
      <c r="C3" s="81" t="s">
        <v>434</v>
      </c>
      <c r="D3" s="51"/>
    </row>
    <row r="4" spans="1:4" ht="159.5" x14ac:dyDescent="0.35">
      <c r="A4" s="406"/>
      <c r="B4" s="411"/>
      <c r="C4" s="52" t="s">
        <v>435</v>
      </c>
      <c r="D4" s="51"/>
    </row>
    <row r="5" spans="1:4" ht="203" x14ac:dyDescent="0.35">
      <c r="A5" s="406"/>
      <c r="B5" s="409" t="s">
        <v>436</v>
      </c>
      <c r="C5" s="81" t="s">
        <v>437</v>
      </c>
      <c r="D5" s="51"/>
    </row>
    <row r="6" spans="1:4" ht="159.5" x14ac:dyDescent="0.35">
      <c r="A6" s="406"/>
      <c r="B6" s="411"/>
      <c r="C6" s="52" t="s">
        <v>438</v>
      </c>
      <c r="D6" s="51"/>
    </row>
    <row r="7" spans="1:4" ht="174" x14ac:dyDescent="0.35">
      <c r="A7" s="406"/>
      <c r="B7" s="409" t="s">
        <v>439</v>
      </c>
      <c r="C7" s="81" t="s">
        <v>440</v>
      </c>
      <c r="D7" s="51"/>
    </row>
    <row r="8" spans="1:4" ht="159.5" x14ac:dyDescent="0.35">
      <c r="A8" s="406"/>
      <c r="B8" s="411"/>
      <c r="C8" s="52" t="s">
        <v>441</v>
      </c>
      <c r="D8" s="51"/>
    </row>
    <row r="9" spans="1:4" ht="159.5" x14ac:dyDescent="0.35">
      <c r="A9" s="406"/>
      <c r="B9" s="409" t="s">
        <v>442</v>
      </c>
      <c r="C9" s="81" t="s">
        <v>443</v>
      </c>
      <c r="D9" s="51"/>
    </row>
    <row r="10" spans="1:4" ht="174" x14ac:dyDescent="0.35">
      <c r="A10" s="406"/>
      <c r="B10" s="411"/>
      <c r="C10" s="52" t="s">
        <v>444</v>
      </c>
      <c r="D10" s="51"/>
    </row>
    <row r="11" spans="1:4" ht="145" x14ac:dyDescent="0.35">
      <c r="A11" s="406"/>
      <c r="B11" s="409" t="s">
        <v>445</v>
      </c>
      <c r="C11" s="81" t="s">
        <v>446</v>
      </c>
      <c r="D11" s="51"/>
    </row>
    <row r="12" spans="1:4" ht="145" x14ac:dyDescent="0.35">
      <c r="A12" s="406"/>
      <c r="B12" s="411"/>
      <c r="C12" s="52" t="s">
        <v>447</v>
      </c>
      <c r="D12" s="51"/>
    </row>
    <row r="13" spans="1:4" ht="203" x14ac:dyDescent="0.35">
      <c r="A13" s="406"/>
      <c r="B13" s="409" t="s">
        <v>448</v>
      </c>
      <c r="C13" s="81" t="s">
        <v>449</v>
      </c>
      <c r="D13" s="51"/>
    </row>
    <row r="14" spans="1:4" ht="145" x14ac:dyDescent="0.35">
      <c r="A14" s="406"/>
      <c r="B14" s="411"/>
      <c r="C14" s="52" t="s">
        <v>450</v>
      </c>
      <c r="D14" s="51"/>
    </row>
    <row r="15" spans="1:4" ht="174" x14ac:dyDescent="0.35">
      <c r="A15" s="406"/>
      <c r="B15" s="409" t="s">
        <v>451</v>
      </c>
      <c r="C15" s="81" t="s">
        <v>452</v>
      </c>
      <c r="D15" s="51"/>
    </row>
    <row r="16" spans="1:4" ht="145" x14ac:dyDescent="0.35">
      <c r="A16" s="407"/>
      <c r="B16" s="411"/>
      <c r="C16" s="52" t="s">
        <v>453</v>
      </c>
      <c r="D16" s="51"/>
    </row>
  </sheetData>
  <mergeCells count="9">
    <mergeCell ref="A1:A16"/>
    <mergeCell ref="B1:B2"/>
    <mergeCell ref="B3:B4"/>
    <mergeCell ref="B5:B6"/>
    <mergeCell ref="B7:B8"/>
    <mergeCell ref="B9:B10"/>
    <mergeCell ref="B11:B12"/>
    <mergeCell ref="B13:B14"/>
    <mergeCell ref="B15:B1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AFDF-0D7A-405F-B004-0A88A1187295}">
  <sheetPr>
    <tabColor rgb="FFFF0000"/>
  </sheetPr>
  <dimension ref="A1:D18"/>
  <sheetViews>
    <sheetView workbookViewId="0">
      <selection activeCell="D1" sqref="D1:D18"/>
    </sheetView>
  </sheetViews>
  <sheetFormatPr defaultRowHeight="14.5" x14ac:dyDescent="0.35"/>
  <cols>
    <col min="1" max="1" width="34.54296875" customWidth="1"/>
    <col min="2" max="2" width="36.54296875" customWidth="1"/>
    <col min="3" max="3" width="33.54296875" customWidth="1"/>
  </cols>
  <sheetData>
    <row r="1" spans="1:4" ht="246.5" x14ac:dyDescent="0.35">
      <c r="A1" s="405" t="s">
        <v>160</v>
      </c>
      <c r="B1" s="409" t="s">
        <v>454</v>
      </c>
      <c r="C1" s="81" t="s">
        <v>455</v>
      </c>
      <c r="D1" s="51"/>
    </row>
    <row r="2" spans="1:4" ht="188.5" x14ac:dyDescent="0.35">
      <c r="A2" s="406"/>
      <c r="B2" s="411"/>
      <c r="C2" s="52" t="s">
        <v>456</v>
      </c>
      <c r="D2" s="51"/>
    </row>
    <row r="3" spans="1:4" ht="203" x14ac:dyDescent="0.35">
      <c r="A3" s="406"/>
      <c r="B3" s="409" t="s">
        <v>457</v>
      </c>
      <c r="C3" s="81" t="s">
        <v>458</v>
      </c>
      <c r="D3" s="51"/>
    </row>
    <row r="4" spans="1:4" ht="188.5" x14ac:dyDescent="0.35">
      <c r="A4" s="406"/>
      <c r="B4" s="411"/>
      <c r="C4" s="52" t="s">
        <v>459</v>
      </c>
      <c r="D4" s="51"/>
    </row>
    <row r="5" spans="1:4" ht="217.5" x14ac:dyDescent="0.35">
      <c r="A5" s="406"/>
      <c r="B5" s="409" t="s">
        <v>460</v>
      </c>
      <c r="C5" s="81" t="s">
        <v>461</v>
      </c>
      <c r="D5" s="51"/>
    </row>
    <row r="6" spans="1:4" ht="174" x14ac:dyDescent="0.35">
      <c r="A6" s="406"/>
      <c r="B6" s="411"/>
      <c r="C6" s="52" t="s">
        <v>462</v>
      </c>
      <c r="D6" s="51"/>
    </row>
    <row r="7" spans="1:4" ht="217.5" x14ac:dyDescent="0.35">
      <c r="A7" s="406"/>
      <c r="B7" s="409" t="s">
        <v>463</v>
      </c>
      <c r="C7" s="81" t="s">
        <v>464</v>
      </c>
      <c r="D7" s="51"/>
    </row>
    <row r="8" spans="1:4" ht="203" x14ac:dyDescent="0.35">
      <c r="A8" s="406"/>
      <c r="B8" s="411"/>
      <c r="C8" s="52" t="s">
        <v>465</v>
      </c>
      <c r="D8" s="51"/>
    </row>
    <row r="9" spans="1:4" ht="174" x14ac:dyDescent="0.35">
      <c r="A9" s="406"/>
      <c r="B9" s="409" t="s">
        <v>466</v>
      </c>
      <c r="C9" s="81" t="s">
        <v>467</v>
      </c>
      <c r="D9" s="51"/>
    </row>
    <row r="10" spans="1:4" ht="159.5" x14ac:dyDescent="0.35">
      <c r="A10" s="406"/>
      <c r="B10" s="411"/>
      <c r="C10" s="52" t="s">
        <v>468</v>
      </c>
      <c r="D10" s="51"/>
    </row>
    <row r="11" spans="1:4" ht="217.5" x14ac:dyDescent="0.35">
      <c r="A11" s="406"/>
      <c r="B11" s="409" t="s">
        <v>469</v>
      </c>
      <c r="C11" s="81" t="s">
        <v>470</v>
      </c>
      <c r="D11" s="51"/>
    </row>
    <row r="12" spans="1:4" ht="203" x14ac:dyDescent="0.35">
      <c r="A12" s="406"/>
      <c r="B12" s="411"/>
      <c r="C12" s="52" t="s">
        <v>471</v>
      </c>
      <c r="D12" s="51"/>
    </row>
    <row r="13" spans="1:4" ht="203" x14ac:dyDescent="0.35">
      <c r="A13" s="406"/>
      <c r="B13" s="409" t="s">
        <v>472</v>
      </c>
      <c r="C13" s="81" t="s">
        <v>473</v>
      </c>
      <c r="D13" s="51"/>
    </row>
    <row r="14" spans="1:4" ht="174" x14ac:dyDescent="0.35">
      <c r="A14" s="406"/>
      <c r="B14" s="411"/>
      <c r="C14" s="52" t="s">
        <v>474</v>
      </c>
      <c r="D14" s="51"/>
    </row>
    <row r="15" spans="1:4" ht="188.5" x14ac:dyDescent="0.35">
      <c r="A15" s="406"/>
      <c r="B15" s="409" t="s">
        <v>475</v>
      </c>
      <c r="C15" s="81" t="s">
        <v>476</v>
      </c>
      <c r="D15" s="51"/>
    </row>
    <row r="16" spans="1:4" ht="174" x14ac:dyDescent="0.35">
      <c r="A16" s="406"/>
      <c r="B16" s="411"/>
      <c r="C16" s="52" t="s">
        <v>477</v>
      </c>
      <c r="D16" s="51"/>
    </row>
    <row r="17" spans="1:4" ht="217.5" x14ac:dyDescent="0.35">
      <c r="A17" s="406"/>
      <c r="B17" s="409" t="s">
        <v>478</v>
      </c>
      <c r="C17" s="81" t="s">
        <v>479</v>
      </c>
      <c r="D17" s="51"/>
    </row>
    <row r="18" spans="1:4" ht="159.5" x14ac:dyDescent="0.35">
      <c r="A18" s="407"/>
      <c r="B18" s="411"/>
      <c r="C18" s="52" t="s">
        <v>480</v>
      </c>
      <c r="D18" s="51"/>
    </row>
  </sheetData>
  <mergeCells count="10">
    <mergeCell ref="A1:A18"/>
    <mergeCell ref="B1:B2"/>
    <mergeCell ref="B3:B4"/>
    <mergeCell ref="B5:B6"/>
    <mergeCell ref="B7:B8"/>
    <mergeCell ref="B9:B10"/>
    <mergeCell ref="B11:B12"/>
    <mergeCell ref="B13:B14"/>
    <mergeCell ref="B15:B16"/>
    <mergeCell ref="B17:B1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91BA-5C55-4764-943A-62A336D7F25A}">
  <sheetPr>
    <tabColor rgb="FFFF0000"/>
  </sheetPr>
  <dimension ref="A1:D16"/>
  <sheetViews>
    <sheetView workbookViewId="0">
      <selection activeCell="D1" sqref="D1:D16"/>
    </sheetView>
  </sheetViews>
  <sheetFormatPr defaultRowHeight="14.5" x14ac:dyDescent="0.35"/>
  <cols>
    <col min="1" max="3" width="34.26953125" customWidth="1"/>
  </cols>
  <sheetData>
    <row r="1" spans="1:4" ht="188.5" x14ac:dyDescent="0.35">
      <c r="A1" s="405" t="s">
        <v>161</v>
      </c>
      <c r="B1" s="409" t="s">
        <v>481</v>
      </c>
      <c r="C1" s="81" t="s">
        <v>482</v>
      </c>
      <c r="D1" s="51"/>
    </row>
    <row r="2" spans="1:4" ht="159.5" x14ac:dyDescent="0.35">
      <c r="A2" s="406"/>
      <c r="B2" s="411"/>
      <c r="C2" s="52" t="s">
        <v>483</v>
      </c>
      <c r="D2" s="51"/>
    </row>
    <row r="3" spans="1:4" ht="174" x14ac:dyDescent="0.35">
      <c r="A3" s="406"/>
      <c r="B3" s="409" t="s">
        <v>484</v>
      </c>
      <c r="C3" s="81" t="s">
        <v>485</v>
      </c>
      <c r="D3" s="51"/>
    </row>
    <row r="4" spans="1:4" ht="159.5" x14ac:dyDescent="0.35">
      <c r="A4" s="406"/>
      <c r="B4" s="411"/>
      <c r="C4" s="52" t="s">
        <v>486</v>
      </c>
      <c r="D4" s="51"/>
    </row>
    <row r="5" spans="1:4" ht="174" x14ac:dyDescent="0.35">
      <c r="A5" s="406"/>
      <c r="B5" s="409" t="s">
        <v>487</v>
      </c>
      <c r="C5" s="81" t="s">
        <v>488</v>
      </c>
      <c r="D5" s="51"/>
    </row>
    <row r="6" spans="1:4" ht="174" x14ac:dyDescent="0.35">
      <c r="A6" s="406"/>
      <c r="B6" s="411"/>
      <c r="C6" s="52" t="s">
        <v>489</v>
      </c>
      <c r="D6" s="51"/>
    </row>
    <row r="7" spans="1:4" ht="174" x14ac:dyDescent="0.35">
      <c r="A7" s="406"/>
      <c r="B7" s="409" t="s">
        <v>490</v>
      </c>
      <c r="C7" s="81" t="s">
        <v>491</v>
      </c>
      <c r="D7" s="51"/>
    </row>
    <row r="8" spans="1:4" ht="174" x14ac:dyDescent="0.35">
      <c r="A8" s="406"/>
      <c r="B8" s="411"/>
      <c r="C8" s="52" t="s">
        <v>492</v>
      </c>
      <c r="D8" s="51"/>
    </row>
    <row r="9" spans="1:4" ht="159.5" x14ac:dyDescent="0.35">
      <c r="A9" s="406"/>
      <c r="B9" s="409" t="s">
        <v>493</v>
      </c>
      <c r="C9" s="81" t="s">
        <v>494</v>
      </c>
      <c r="D9" s="51"/>
    </row>
    <row r="10" spans="1:4" ht="174" x14ac:dyDescent="0.35">
      <c r="A10" s="406"/>
      <c r="B10" s="411"/>
      <c r="C10" s="52" t="s">
        <v>495</v>
      </c>
      <c r="D10" s="51"/>
    </row>
    <row r="11" spans="1:4" ht="174" x14ac:dyDescent="0.35">
      <c r="A11" s="406"/>
      <c r="B11" s="409" t="s">
        <v>496</v>
      </c>
      <c r="C11" s="81" t="s">
        <v>497</v>
      </c>
      <c r="D11" s="51"/>
    </row>
    <row r="12" spans="1:4" ht="174" x14ac:dyDescent="0.35">
      <c r="A12" s="406"/>
      <c r="B12" s="411"/>
      <c r="C12" s="52" t="s">
        <v>498</v>
      </c>
      <c r="D12" s="51"/>
    </row>
    <row r="13" spans="1:4" ht="203" x14ac:dyDescent="0.35">
      <c r="A13" s="406"/>
      <c r="B13" s="409" t="s">
        <v>499</v>
      </c>
      <c r="C13" s="81" t="s">
        <v>500</v>
      </c>
      <c r="D13" s="51"/>
    </row>
    <row r="14" spans="1:4" ht="145" x14ac:dyDescent="0.35">
      <c r="A14" s="406"/>
      <c r="B14" s="411"/>
      <c r="C14" s="52" t="s">
        <v>501</v>
      </c>
      <c r="D14" s="51"/>
    </row>
    <row r="15" spans="1:4" ht="174" x14ac:dyDescent="0.35">
      <c r="A15" s="406"/>
      <c r="B15" s="409" t="s">
        <v>502</v>
      </c>
      <c r="C15" s="81" t="s">
        <v>503</v>
      </c>
      <c r="D15" s="51"/>
    </row>
    <row r="16" spans="1:4" ht="159.5" x14ac:dyDescent="0.35">
      <c r="A16" s="407"/>
      <c r="B16" s="411"/>
      <c r="C16" s="52" t="s">
        <v>504</v>
      </c>
      <c r="D16" s="51"/>
    </row>
  </sheetData>
  <mergeCells count="9">
    <mergeCell ref="A1:A16"/>
    <mergeCell ref="B1:B2"/>
    <mergeCell ref="B3:B4"/>
    <mergeCell ref="B5:B6"/>
    <mergeCell ref="B7:B8"/>
    <mergeCell ref="B9:B10"/>
    <mergeCell ref="B11:B12"/>
    <mergeCell ref="B13:B14"/>
    <mergeCell ref="B15:B1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C273-D336-4A25-89F8-6E3225EF0246}">
  <dimension ref="A1:E180"/>
  <sheetViews>
    <sheetView view="pageBreakPreview" zoomScaleNormal="100" workbookViewId="0">
      <selection activeCell="C2" sqref="C2"/>
    </sheetView>
  </sheetViews>
  <sheetFormatPr defaultRowHeight="14.5" x14ac:dyDescent="0.35"/>
  <cols>
    <col min="1" max="1" width="30.1796875" customWidth="1"/>
    <col min="2" max="2" width="31.7265625" customWidth="1"/>
    <col min="3" max="3" width="34.7265625" customWidth="1"/>
    <col min="4" max="4" width="17.54296875" customWidth="1"/>
    <col min="5" max="5" width="27.54296875" customWidth="1"/>
  </cols>
  <sheetData>
    <row r="1" spans="1:5" ht="17.5" x14ac:dyDescent="0.35">
      <c r="A1" s="64" t="s">
        <v>254</v>
      </c>
      <c r="B1" s="64" t="s">
        <v>131</v>
      </c>
      <c r="C1" s="64" t="s">
        <v>255</v>
      </c>
      <c r="D1" s="64" t="s">
        <v>256</v>
      </c>
      <c r="E1" s="64" t="s">
        <v>257</v>
      </c>
    </row>
    <row r="2" spans="1:5" ht="130.5" x14ac:dyDescent="0.35">
      <c r="A2" s="412" t="s">
        <v>505</v>
      </c>
      <c r="B2" s="415" t="s">
        <v>506</v>
      </c>
      <c r="C2" s="415" t="s">
        <v>173</v>
      </c>
      <c r="D2" s="415" t="s">
        <v>507</v>
      </c>
      <c r="E2" s="73" t="s">
        <v>508</v>
      </c>
    </row>
    <row r="3" spans="1:5" ht="87" x14ac:dyDescent="0.35">
      <c r="A3" s="413"/>
      <c r="B3" s="415"/>
      <c r="C3" s="415"/>
      <c r="D3" s="415"/>
      <c r="E3" s="73" t="s">
        <v>509</v>
      </c>
    </row>
    <row r="4" spans="1:5" ht="72.5" x14ac:dyDescent="0.35">
      <c r="A4" s="413"/>
      <c r="B4" s="415"/>
      <c r="C4" s="415"/>
      <c r="D4" s="416" t="s">
        <v>510</v>
      </c>
      <c r="E4" s="288" t="s">
        <v>511</v>
      </c>
    </row>
    <row r="5" spans="1:5" ht="87" x14ac:dyDescent="0.35">
      <c r="A5" s="413"/>
      <c r="B5" s="415"/>
      <c r="C5" s="415"/>
      <c r="D5" s="416"/>
      <c r="E5" s="288" t="s">
        <v>512</v>
      </c>
    </row>
    <row r="6" spans="1:5" ht="87" x14ac:dyDescent="0.35">
      <c r="A6" s="413"/>
      <c r="B6" s="415"/>
      <c r="C6" s="415"/>
      <c r="D6" s="416"/>
      <c r="E6" s="288" t="s">
        <v>513</v>
      </c>
    </row>
    <row r="7" spans="1:5" ht="174" x14ac:dyDescent="0.35">
      <c r="A7" s="413"/>
      <c r="B7" s="415"/>
      <c r="C7" s="415"/>
      <c r="D7" s="416" t="s">
        <v>514</v>
      </c>
      <c r="E7" s="288" t="s">
        <v>515</v>
      </c>
    </row>
    <row r="8" spans="1:5" ht="101.5" x14ac:dyDescent="0.35">
      <c r="A8" s="413"/>
      <c r="B8" s="415"/>
      <c r="C8" s="415"/>
      <c r="D8" s="416"/>
      <c r="E8" s="288" t="s">
        <v>516</v>
      </c>
    </row>
    <row r="9" spans="1:5" ht="130.5" x14ac:dyDescent="0.35">
      <c r="A9" s="413"/>
      <c r="B9" s="415"/>
      <c r="C9" s="415"/>
      <c r="D9" s="416" t="s">
        <v>517</v>
      </c>
      <c r="E9" s="288" t="s">
        <v>518</v>
      </c>
    </row>
    <row r="10" spans="1:5" ht="87" x14ac:dyDescent="0.35">
      <c r="A10" s="413"/>
      <c r="B10" s="415"/>
      <c r="C10" s="415"/>
      <c r="D10" s="416"/>
      <c r="E10" s="288" t="s">
        <v>519</v>
      </c>
    </row>
    <row r="11" spans="1:5" ht="70" x14ac:dyDescent="0.35">
      <c r="A11" s="413"/>
      <c r="B11" s="415"/>
      <c r="C11" s="415"/>
      <c r="D11" s="286" t="s">
        <v>520</v>
      </c>
      <c r="E11" s="285" t="s">
        <v>521</v>
      </c>
    </row>
    <row r="12" spans="1:5" ht="72.5" x14ac:dyDescent="0.35">
      <c r="A12" s="413"/>
      <c r="B12" s="415"/>
      <c r="C12" s="415"/>
      <c r="D12" s="416" t="s">
        <v>522</v>
      </c>
      <c r="E12" s="73" t="s">
        <v>523</v>
      </c>
    </row>
    <row r="13" spans="1:5" ht="87" x14ac:dyDescent="0.35">
      <c r="A13" s="413"/>
      <c r="B13" s="415"/>
      <c r="C13" s="415"/>
      <c r="D13" s="416"/>
      <c r="E13" s="73" t="s">
        <v>524</v>
      </c>
    </row>
    <row r="14" spans="1:5" ht="101.5" x14ac:dyDescent="0.35">
      <c r="A14" s="413"/>
      <c r="B14" s="415"/>
      <c r="C14" s="415"/>
      <c r="D14" s="416" t="s">
        <v>525</v>
      </c>
      <c r="E14" s="288" t="s">
        <v>526</v>
      </c>
    </row>
    <row r="15" spans="1:5" ht="72.5" x14ac:dyDescent="0.35">
      <c r="A15" s="413"/>
      <c r="B15" s="415"/>
      <c r="C15" s="415"/>
      <c r="D15" s="416"/>
      <c r="E15" s="288" t="s">
        <v>527</v>
      </c>
    </row>
    <row r="16" spans="1:5" ht="101.5" x14ac:dyDescent="0.35">
      <c r="A16" s="413"/>
      <c r="B16" s="415"/>
      <c r="C16" s="415" t="s">
        <v>174</v>
      </c>
      <c r="D16" s="415" t="s">
        <v>528</v>
      </c>
      <c r="E16" s="288" t="s">
        <v>529</v>
      </c>
    </row>
    <row r="17" spans="1:5" ht="29" x14ac:dyDescent="0.35">
      <c r="A17" s="413"/>
      <c r="B17" s="415"/>
      <c r="C17" s="415"/>
      <c r="D17" s="415"/>
      <c r="E17" s="288" t="s">
        <v>530</v>
      </c>
    </row>
    <row r="18" spans="1:5" ht="29" x14ac:dyDescent="0.35">
      <c r="A18" s="413"/>
      <c r="B18" s="415"/>
      <c r="C18" s="415"/>
      <c r="D18" s="415" t="s">
        <v>531</v>
      </c>
      <c r="E18" s="288" t="s">
        <v>532</v>
      </c>
    </row>
    <row r="19" spans="1:5" ht="29" x14ac:dyDescent="0.35">
      <c r="A19" s="413"/>
      <c r="B19" s="415"/>
      <c r="C19" s="415"/>
      <c r="D19" s="415"/>
      <c r="E19" s="285" t="s">
        <v>533</v>
      </c>
    </row>
    <row r="20" spans="1:5" ht="43.5" x14ac:dyDescent="0.35">
      <c r="A20" s="413"/>
      <c r="B20" s="415"/>
      <c r="C20" s="415"/>
      <c r="D20" s="415"/>
      <c r="E20" s="288" t="s">
        <v>534</v>
      </c>
    </row>
    <row r="21" spans="1:5" ht="29" x14ac:dyDescent="0.35">
      <c r="A21" s="413"/>
      <c r="B21" s="415"/>
      <c r="C21" s="415"/>
      <c r="D21" s="415" t="s">
        <v>535</v>
      </c>
      <c r="E21" s="285" t="s">
        <v>536</v>
      </c>
    </row>
    <row r="22" spans="1:5" ht="29" x14ac:dyDescent="0.35">
      <c r="A22" s="413"/>
      <c r="B22" s="415"/>
      <c r="C22" s="415"/>
      <c r="D22" s="415"/>
      <c r="E22" s="288" t="s">
        <v>537</v>
      </c>
    </row>
    <row r="23" spans="1:5" ht="58" x14ac:dyDescent="0.35">
      <c r="A23" s="413"/>
      <c r="B23" s="415"/>
      <c r="C23" s="415"/>
      <c r="D23" s="415"/>
      <c r="E23" s="288" t="s">
        <v>538</v>
      </c>
    </row>
    <row r="24" spans="1:5" ht="58" x14ac:dyDescent="0.35">
      <c r="A24" s="413"/>
      <c r="B24" s="415"/>
      <c r="C24" s="415"/>
      <c r="D24" s="415" t="s">
        <v>539</v>
      </c>
      <c r="E24" s="288" t="s">
        <v>540</v>
      </c>
    </row>
    <row r="25" spans="1:5" ht="116" x14ac:dyDescent="0.35">
      <c r="A25" s="413"/>
      <c r="B25" s="415"/>
      <c r="C25" s="415"/>
      <c r="D25" s="415"/>
      <c r="E25" s="288" t="s">
        <v>541</v>
      </c>
    </row>
    <row r="26" spans="1:5" ht="159.5" x14ac:dyDescent="0.35">
      <c r="A26" s="413"/>
      <c r="B26" s="415"/>
      <c r="C26" s="415"/>
      <c r="D26" s="415"/>
      <c r="E26" s="288" t="s">
        <v>542</v>
      </c>
    </row>
    <row r="27" spans="1:5" ht="159.5" x14ac:dyDescent="0.35">
      <c r="A27" s="413"/>
      <c r="B27" s="415"/>
      <c r="C27" s="415"/>
      <c r="D27" s="415" t="s">
        <v>543</v>
      </c>
      <c r="E27" s="288" t="s">
        <v>544</v>
      </c>
    </row>
    <row r="28" spans="1:5" ht="145" x14ac:dyDescent="0.35">
      <c r="A28" s="413"/>
      <c r="B28" s="415"/>
      <c r="C28" s="415"/>
      <c r="D28" s="415"/>
      <c r="E28" s="288" t="s">
        <v>545</v>
      </c>
    </row>
    <row r="29" spans="1:5" ht="188.5" x14ac:dyDescent="0.35">
      <c r="A29" s="413"/>
      <c r="B29" s="415"/>
      <c r="C29" s="415"/>
      <c r="D29" s="415" t="s">
        <v>546</v>
      </c>
      <c r="E29" s="288" t="s">
        <v>547</v>
      </c>
    </row>
    <row r="30" spans="1:5" ht="101.5" x14ac:dyDescent="0.35">
      <c r="A30" s="413"/>
      <c r="B30" s="415"/>
      <c r="C30" s="415"/>
      <c r="D30" s="415"/>
      <c r="E30" s="288" t="s">
        <v>548</v>
      </c>
    </row>
    <row r="31" spans="1:5" ht="145" x14ac:dyDescent="0.35">
      <c r="A31" s="413"/>
      <c r="B31" s="415"/>
      <c r="C31" s="415"/>
      <c r="D31" s="415" t="s">
        <v>549</v>
      </c>
      <c r="E31" s="288" t="s">
        <v>550</v>
      </c>
    </row>
    <row r="32" spans="1:5" ht="130.5" x14ac:dyDescent="0.35">
      <c r="A32" s="413"/>
      <c r="B32" s="415"/>
      <c r="C32" s="415"/>
      <c r="D32" s="415"/>
      <c r="E32" s="288" t="s">
        <v>551</v>
      </c>
    </row>
    <row r="33" spans="1:5" ht="130.5" x14ac:dyDescent="0.35">
      <c r="A33" s="413"/>
      <c r="B33" s="415"/>
      <c r="C33" s="415"/>
      <c r="D33" s="285" t="s">
        <v>552</v>
      </c>
      <c r="E33" s="288" t="s">
        <v>553</v>
      </c>
    </row>
    <row r="34" spans="1:5" ht="159.5" x14ac:dyDescent="0.35">
      <c r="A34" s="413"/>
      <c r="B34" s="415"/>
      <c r="C34" s="415"/>
      <c r="D34" s="80"/>
      <c r="E34" s="288" t="s">
        <v>554</v>
      </c>
    </row>
    <row r="35" spans="1:5" ht="159.5" x14ac:dyDescent="0.35">
      <c r="A35" s="413"/>
      <c r="B35" s="399" t="s">
        <v>555</v>
      </c>
      <c r="C35" s="415" t="s">
        <v>181</v>
      </c>
      <c r="D35" s="417" t="s">
        <v>556</v>
      </c>
      <c r="E35" s="288" t="s">
        <v>557</v>
      </c>
    </row>
    <row r="36" spans="1:5" ht="72.5" x14ac:dyDescent="0.35">
      <c r="A36" s="413"/>
      <c r="B36" s="400"/>
      <c r="C36" s="415"/>
      <c r="D36" s="417"/>
      <c r="E36" s="288" t="s">
        <v>558</v>
      </c>
    </row>
    <row r="37" spans="1:5" ht="101.5" x14ac:dyDescent="0.35">
      <c r="A37" s="413"/>
      <c r="B37" s="400"/>
      <c r="C37" s="415"/>
      <c r="D37" s="417"/>
      <c r="E37" s="288" t="s">
        <v>559</v>
      </c>
    </row>
    <row r="38" spans="1:5" ht="188.5" x14ac:dyDescent="0.35">
      <c r="A38" s="413"/>
      <c r="B38" s="400"/>
      <c r="C38" s="415"/>
      <c r="D38" s="417" t="s">
        <v>560</v>
      </c>
      <c r="E38" s="73" t="s">
        <v>561</v>
      </c>
    </row>
    <row r="39" spans="1:5" ht="116" x14ac:dyDescent="0.35">
      <c r="A39" s="413"/>
      <c r="B39" s="400"/>
      <c r="C39" s="415"/>
      <c r="D39" s="417"/>
      <c r="E39" s="73" t="s">
        <v>562</v>
      </c>
    </row>
    <row r="40" spans="1:5" ht="72.5" x14ac:dyDescent="0.35">
      <c r="A40" s="413"/>
      <c r="B40" s="400"/>
      <c r="C40" s="415"/>
      <c r="D40" s="417"/>
      <c r="E40" s="73" t="s">
        <v>563</v>
      </c>
    </row>
    <row r="41" spans="1:5" ht="174" x14ac:dyDescent="0.35">
      <c r="A41" s="413"/>
      <c r="B41" s="400"/>
      <c r="C41" s="415"/>
      <c r="D41" s="417" t="s">
        <v>564</v>
      </c>
      <c r="E41" s="73" t="s">
        <v>565</v>
      </c>
    </row>
    <row r="42" spans="1:5" ht="116" x14ac:dyDescent="0.35">
      <c r="A42" s="413"/>
      <c r="B42" s="400"/>
      <c r="C42" s="415"/>
      <c r="D42" s="417"/>
      <c r="E42" s="73" t="s">
        <v>566</v>
      </c>
    </row>
    <row r="43" spans="1:5" ht="145" x14ac:dyDescent="0.35">
      <c r="A43" s="413"/>
      <c r="B43" s="400"/>
      <c r="C43" s="415"/>
      <c r="D43" s="417" t="s">
        <v>567</v>
      </c>
      <c r="E43" s="73" t="s">
        <v>568</v>
      </c>
    </row>
    <row r="44" spans="1:5" ht="130.5" x14ac:dyDescent="0.35">
      <c r="A44" s="413"/>
      <c r="B44" s="400"/>
      <c r="C44" s="415"/>
      <c r="D44" s="417"/>
      <c r="E44" s="73" t="s">
        <v>569</v>
      </c>
    </row>
    <row r="45" spans="1:5" ht="145" x14ac:dyDescent="0.35">
      <c r="A45" s="413"/>
      <c r="B45" s="400"/>
      <c r="C45" s="415"/>
      <c r="D45" s="417" t="s">
        <v>570</v>
      </c>
      <c r="E45" s="73" t="s">
        <v>571</v>
      </c>
    </row>
    <row r="46" spans="1:5" ht="159.5" x14ac:dyDescent="0.35">
      <c r="A46" s="413"/>
      <c r="B46" s="400"/>
      <c r="C46" s="415"/>
      <c r="D46" s="417"/>
      <c r="E46" s="73" t="s">
        <v>572</v>
      </c>
    </row>
    <row r="47" spans="1:5" ht="130.5" x14ac:dyDescent="0.35">
      <c r="A47" s="413"/>
      <c r="B47" s="400"/>
      <c r="C47" s="415"/>
      <c r="D47" s="417" t="s">
        <v>573</v>
      </c>
      <c r="E47" s="288" t="s">
        <v>574</v>
      </c>
    </row>
    <row r="48" spans="1:5" ht="174" x14ac:dyDescent="0.35">
      <c r="A48" s="413"/>
      <c r="B48" s="400"/>
      <c r="C48" s="415"/>
      <c r="D48" s="417"/>
      <c r="E48" s="288" t="s">
        <v>575</v>
      </c>
    </row>
    <row r="49" spans="1:5" ht="130.5" x14ac:dyDescent="0.35">
      <c r="A49" s="413"/>
      <c r="B49" s="400"/>
      <c r="C49" s="415"/>
      <c r="D49" s="417" t="s">
        <v>576</v>
      </c>
      <c r="E49" s="73" t="s">
        <v>577</v>
      </c>
    </row>
    <row r="50" spans="1:5" ht="101.5" x14ac:dyDescent="0.35">
      <c r="A50" s="413"/>
      <c r="B50" s="400"/>
      <c r="C50" s="415"/>
      <c r="D50" s="417"/>
      <c r="E50" s="73" t="s">
        <v>578</v>
      </c>
    </row>
    <row r="51" spans="1:5" ht="145" x14ac:dyDescent="0.35">
      <c r="A51" s="413"/>
      <c r="B51" s="400"/>
      <c r="C51" s="415"/>
      <c r="D51" s="417" t="s">
        <v>579</v>
      </c>
      <c r="E51" s="73" t="s">
        <v>580</v>
      </c>
    </row>
    <row r="52" spans="1:5" ht="130.5" x14ac:dyDescent="0.35">
      <c r="A52" s="413"/>
      <c r="B52" s="400"/>
      <c r="C52" s="415"/>
      <c r="D52" s="417"/>
      <c r="E52" s="73" t="s">
        <v>581</v>
      </c>
    </row>
    <row r="53" spans="1:5" ht="130.5" x14ac:dyDescent="0.35">
      <c r="A53" s="413"/>
      <c r="B53" s="400"/>
      <c r="C53" s="415"/>
      <c r="D53" s="417" t="s">
        <v>582</v>
      </c>
      <c r="E53" s="73" t="s">
        <v>583</v>
      </c>
    </row>
    <row r="54" spans="1:5" ht="116" x14ac:dyDescent="0.35">
      <c r="A54" s="413"/>
      <c r="B54" s="400"/>
      <c r="C54" s="415"/>
      <c r="D54" s="417"/>
      <c r="E54" s="73" t="s">
        <v>584</v>
      </c>
    </row>
    <row r="55" spans="1:5" ht="101.5" x14ac:dyDescent="0.35">
      <c r="A55" s="413"/>
      <c r="B55" s="400"/>
      <c r="C55" s="415"/>
      <c r="D55" s="417" t="s">
        <v>585</v>
      </c>
      <c r="E55" s="73" t="s">
        <v>586</v>
      </c>
    </row>
    <row r="56" spans="1:5" ht="116" x14ac:dyDescent="0.35">
      <c r="A56" s="413"/>
      <c r="B56" s="400"/>
      <c r="C56" s="415"/>
      <c r="D56" s="417"/>
      <c r="E56" s="73" t="s">
        <v>587</v>
      </c>
    </row>
    <row r="57" spans="1:5" ht="145" x14ac:dyDescent="0.35">
      <c r="A57" s="413"/>
      <c r="B57" s="400"/>
      <c r="C57" s="415"/>
      <c r="D57" s="417" t="s">
        <v>588</v>
      </c>
      <c r="E57" s="73" t="s">
        <v>589</v>
      </c>
    </row>
    <row r="58" spans="1:5" ht="101.5" x14ac:dyDescent="0.35">
      <c r="A58" s="413"/>
      <c r="B58" s="400"/>
      <c r="C58" s="415"/>
      <c r="D58" s="417"/>
      <c r="E58" s="73" t="s">
        <v>590</v>
      </c>
    </row>
    <row r="59" spans="1:5" ht="174" x14ac:dyDescent="0.35">
      <c r="A59" s="413"/>
      <c r="B59" s="400"/>
      <c r="C59" s="415" t="s">
        <v>182</v>
      </c>
      <c r="D59" s="417" t="s">
        <v>591</v>
      </c>
      <c r="E59" s="288" t="s">
        <v>592</v>
      </c>
    </row>
    <row r="60" spans="1:5" ht="87" x14ac:dyDescent="0.35">
      <c r="A60" s="413"/>
      <c r="B60" s="400"/>
      <c r="C60" s="415"/>
      <c r="D60" s="417"/>
      <c r="E60" s="288" t="s">
        <v>593</v>
      </c>
    </row>
    <row r="61" spans="1:5" ht="87" x14ac:dyDescent="0.35">
      <c r="A61" s="413"/>
      <c r="B61" s="400"/>
      <c r="C61" s="415"/>
      <c r="D61" s="417"/>
      <c r="E61" s="288" t="s">
        <v>594</v>
      </c>
    </row>
    <row r="62" spans="1:5" ht="145" x14ac:dyDescent="0.35">
      <c r="A62" s="413"/>
      <c r="B62" s="400"/>
      <c r="C62" s="415"/>
      <c r="D62" s="417" t="s">
        <v>595</v>
      </c>
      <c r="E62" s="288" t="s">
        <v>596</v>
      </c>
    </row>
    <row r="63" spans="1:5" ht="116" x14ac:dyDescent="0.35">
      <c r="A63" s="413"/>
      <c r="B63" s="400"/>
      <c r="C63" s="415"/>
      <c r="D63" s="417"/>
      <c r="E63" s="288" t="s">
        <v>597</v>
      </c>
    </row>
    <row r="64" spans="1:5" ht="130.5" x14ac:dyDescent="0.35">
      <c r="A64" s="413"/>
      <c r="B64" s="400"/>
      <c r="C64" s="415"/>
      <c r="D64" s="417"/>
      <c r="E64" s="288" t="s">
        <v>598</v>
      </c>
    </row>
    <row r="65" spans="1:5" ht="116" x14ac:dyDescent="0.35">
      <c r="A65" s="413"/>
      <c r="B65" s="400"/>
      <c r="C65" s="415"/>
      <c r="D65" s="417" t="s">
        <v>599</v>
      </c>
      <c r="E65" s="288" t="s">
        <v>600</v>
      </c>
    </row>
    <row r="66" spans="1:5" ht="101.5" x14ac:dyDescent="0.35">
      <c r="A66" s="413"/>
      <c r="B66" s="400"/>
      <c r="C66" s="415"/>
      <c r="D66" s="417"/>
      <c r="E66" s="288" t="s">
        <v>601</v>
      </c>
    </row>
    <row r="67" spans="1:5" ht="72.5" x14ac:dyDescent="0.35">
      <c r="A67" s="413"/>
      <c r="B67" s="400"/>
      <c r="C67" s="415"/>
      <c r="D67" s="417"/>
      <c r="E67" s="288" t="s">
        <v>602</v>
      </c>
    </row>
    <row r="68" spans="1:5" ht="145" x14ac:dyDescent="0.35">
      <c r="A68" s="413"/>
      <c r="B68" s="400"/>
      <c r="C68" s="415"/>
      <c r="D68" s="417" t="s">
        <v>603</v>
      </c>
      <c r="E68" s="288" t="s">
        <v>604</v>
      </c>
    </row>
    <row r="69" spans="1:5" ht="101.5" x14ac:dyDescent="0.35">
      <c r="A69" s="413"/>
      <c r="B69" s="400"/>
      <c r="C69" s="415"/>
      <c r="D69" s="417"/>
      <c r="E69" s="288" t="s">
        <v>605</v>
      </c>
    </row>
    <row r="70" spans="1:5" ht="116" x14ac:dyDescent="0.35">
      <c r="A70" s="413"/>
      <c r="B70" s="400"/>
      <c r="C70" s="415"/>
      <c r="D70" s="417"/>
      <c r="E70" s="288" t="s">
        <v>606</v>
      </c>
    </row>
    <row r="71" spans="1:5" ht="116" x14ac:dyDescent="0.35">
      <c r="A71" s="413"/>
      <c r="B71" s="400"/>
      <c r="C71" s="415"/>
      <c r="D71" s="417" t="s">
        <v>607</v>
      </c>
      <c r="E71" s="288" t="s">
        <v>608</v>
      </c>
    </row>
    <row r="72" spans="1:5" ht="145" x14ac:dyDescent="0.35">
      <c r="A72" s="413"/>
      <c r="B72" s="400"/>
      <c r="C72" s="415"/>
      <c r="D72" s="417"/>
      <c r="E72" s="288" t="s">
        <v>609</v>
      </c>
    </row>
    <row r="73" spans="1:5" ht="130.5" x14ac:dyDescent="0.35">
      <c r="A73" s="413"/>
      <c r="B73" s="400"/>
      <c r="C73" s="415"/>
      <c r="D73" s="417"/>
      <c r="E73" s="288" t="s">
        <v>610</v>
      </c>
    </row>
    <row r="74" spans="1:5" ht="130.5" x14ac:dyDescent="0.35">
      <c r="A74" s="413"/>
      <c r="B74" s="400"/>
      <c r="C74" s="415"/>
      <c r="D74" s="417" t="s">
        <v>611</v>
      </c>
      <c r="E74" s="288" t="s">
        <v>612</v>
      </c>
    </row>
    <row r="75" spans="1:5" ht="87" x14ac:dyDescent="0.35">
      <c r="A75" s="413"/>
      <c r="B75" s="400"/>
      <c r="C75" s="415"/>
      <c r="D75" s="417"/>
      <c r="E75" s="288" t="s">
        <v>613</v>
      </c>
    </row>
    <row r="76" spans="1:5" ht="116" x14ac:dyDescent="0.35">
      <c r="A76" s="413"/>
      <c r="B76" s="400"/>
      <c r="C76" s="415"/>
      <c r="D76" s="417"/>
      <c r="E76" s="288" t="s">
        <v>614</v>
      </c>
    </row>
    <row r="77" spans="1:5" ht="174" x14ac:dyDescent="0.35">
      <c r="A77" s="413"/>
      <c r="B77" s="400"/>
      <c r="C77" s="415"/>
      <c r="D77" s="417" t="s">
        <v>615</v>
      </c>
      <c r="E77" s="288" t="s">
        <v>616</v>
      </c>
    </row>
    <row r="78" spans="1:5" ht="130.5" x14ac:dyDescent="0.35">
      <c r="A78" s="413"/>
      <c r="B78" s="400"/>
      <c r="C78" s="415"/>
      <c r="D78" s="417"/>
      <c r="E78" s="288" t="s">
        <v>617</v>
      </c>
    </row>
    <row r="79" spans="1:5" ht="87" x14ac:dyDescent="0.35">
      <c r="A79" s="413"/>
      <c r="B79" s="400"/>
      <c r="C79" s="415"/>
      <c r="D79" s="417"/>
      <c r="E79" s="288" t="s">
        <v>618</v>
      </c>
    </row>
    <row r="80" spans="1:5" ht="101.5" x14ac:dyDescent="0.35">
      <c r="A80" s="413"/>
      <c r="B80" s="400"/>
      <c r="C80" s="415"/>
      <c r="D80" s="417" t="s">
        <v>619</v>
      </c>
      <c r="E80" s="288" t="s">
        <v>620</v>
      </c>
    </row>
    <row r="81" spans="1:5" ht="116" x14ac:dyDescent="0.35">
      <c r="A81" s="413"/>
      <c r="B81" s="400"/>
      <c r="C81" s="415"/>
      <c r="D81" s="417"/>
      <c r="E81" s="288" t="s">
        <v>621</v>
      </c>
    </row>
    <row r="82" spans="1:5" ht="116" x14ac:dyDescent="0.35">
      <c r="A82" s="413"/>
      <c r="B82" s="400"/>
      <c r="C82" s="415"/>
      <c r="D82" s="417"/>
      <c r="E82" s="288" t="s">
        <v>622</v>
      </c>
    </row>
    <row r="83" spans="1:5" ht="116" x14ac:dyDescent="0.35">
      <c r="A83" s="413"/>
      <c r="B83" s="400"/>
      <c r="C83" s="415"/>
      <c r="D83" s="417" t="s">
        <v>623</v>
      </c>
      <c r="E83" s="288" t="s">
        <v>624</v>
      </c>
    </row>
    <row r="84" spans="1:5" ht="145" x14ac:dyDescent="0.35">
      <c r="A84" s="413"/>
      <c r="B84" s="400"/>
      <c r="C84" s="415"/>
      <c r="D84" s="417"/>
      <c r="E84" s="288" t="s">
        <v>625</v>
      </c>
    </row>
    <row r="85" spans="1:5" ht="101.5" x14ac:dyDescent="0.35">
      <c r="A85" s="413"/>
      <c r="B85" s="400"/>
      <c r="C85" s="415"/>
      <c r="D85" s="417" t="s">
        <v>626</v>
      </c>
      <c r="E85" s="288" t="s">
        <v>627</v>
      </c>
    </row>
    <row r="86" spans="1:5" ht="87" x14ac:dyDescent="0.35">
      <c r="A86" s="413"/>
      <c r="B86" s="400"/>
      <c r="C86" s="415"/>
      <c r="D86" s="417"/>
      <c r="E86" s="288" t="s">
        <v>628</v>
      </c>
    </row>
    <row r="87" spans="1:5" ht="145" x14ac:dyDescent="0.35">
      <c r="A87" s="413"/>
      <c r="B87" s="400"/>
      <c r="C87" s="399" t="s">
        <v>183</v>
      </c>
      <c r="D87" s="417" t="s">
        <v>629</v>
      </c>
      <c r="E87" s="288" t="s">
        <v>630</v>
      </c>
    </row>
    <row r="88" spans="1:5" ht="116" x14ac:dyDescent="0.35">
      <c r="A88" s="413"/>
      <c r="B88" s="400"/>
      <c r="C88" s="400"/>
      <c r="D88" s="417"/>
      <c r="E88" s="288" t="s">
        <v>631</v>
      </c>
    </row>
    <row r="89" spans="1:5" ht="116" x14ac:dyDescent="0.35">
      <c r="A89" s="413"/>
      <c r="B89" s="400"/>
      <c r="C89" s="400"/>
      <c r="D89" s="417"/>
      <c r="E89" s="288" t="s">
        <v>632</v>
      </c>
    </row>
    <row r="90" spans="1:5" ht="101.5" x14ac:dyDescent="0.35">
      <c r="A90" s="413"/>
      <c r="B90" s="400"/>
      <c r="C90" s="400"/>
      <c r="D90" s="417" t="s">
        <v>633</v>
      </c>
      <c r="E90" s="288" t="s">
        <v>634</v>
      </c>
    </row>
    <row r="91" spans="1:5" ht="159.5" x14ac:dyDescent="0.35">
      <c r="A91" s="413"/>
      <c r="B91" s="400"/>
      <c r="C91" s="400"/>
      <c r="D91" s="417"/>
      <c r="E91" s="288" t="s">
        <v>635</v>
      </c>
    </row>
    <row r="92" spans="1:5" ht="145" x14ac:dyDescent="0.35">
      <c r="A92" s="413"/>
      <c r="B92" s="400"/>
      <c r="C92" s="400"/>
      <c r="D92" s="417"/>
      <c r="E92" s="288" t="s">
        <v>636</v>
      </c>
    </row>
    <row r="93" spans="1:5" ht="130.5" x14ac:dyDescent="0.35">
      <c r="A93" s="413"/>
      <c r="B93" s="400"/>
      <c r="C93" s="400"/>
      <c r="D93" s="417" t="s">
        <v>637</v>
      </c>
      <c r="E93" s="288" t="s">
        <v>638</v>
      </c>
    </row>
    <row r="94" spans="1:5" ht="130.5" x14ac:dyDescent="0.35">
      <c r="A94" s="413"/>
      <c r="B94" s="400"/>
      <c r="C94" s="400"/>
      <c r="D94" s="417"/>
      <c r="E94" s="288" t="s">
        <v>639</v>
      </c>
    </row>
    <row r="95" spans="1:5" ht="130.5" x14ac:dyDescent="0.35">
      <c r="A95" s="413"/>
      <c r="B95" s="400"/>
      <c r="C95" s="400"/>
      <c r="D95" s="417"/>
      <c r="E95" s="288" t="s">
        <v>640</v>
      </c>
    </row>
    <row r="96" spans="1:5" ht="159.5" x14ac:dyDescent="0.35">
      <c r="A96" s="413"/>
      <c r="B96" s="400"/>
      <c r="C96" s="400"/>
      <c r="D96" s="417" t="s">
        <v>641</v>
      </c>
      <c r="E96" s="288" t="s">
        <v>642</v>
      </c>
    </row>
    <row r="97" spans="1:5" ht="145" x14ac:dyDescent="0.35">
      <c r="A97" s="413"/>
      <c r="B97" s="400"/>
      <c r="C97" s="400"/>
      <c r="D97" s="417"/>
      <c r="E97" s="288" t="s">
        <v>643</v>
      </c>
    </row>
    <row r="98" spans="1:5" ht="101.5" x14ac:dyDescent="0.35">
      <c r="A98" s="413"/>
      <c r="B98" s="400"/>
      <c r="C98" s="400"/>
      <c r="D98" s="417"/>
      <c r="E98" s="288" t="s">
        <v>644</v>
      </c>
    </row>
    <row r="99" spans="1:5" ht="116" x14ac:dyDescent="0.35">
      <c r="A99" s="413"/>
      <c r="B99" s="400"/>
      <c r="C99" s="400"/>
      <c r="D99" s="417" t="s">
        <v>645</v>
      </c>
      <c r="E99" s="288" t="s">
        <v>646</v>
      </c>
    </row>
    <row r="100" spans="1:5" ht="116" x14ac:dyDescent="0.35">
      <c r="A100" s="413"/>
      <c r="B100" s="400"/>
      <c r="C100" s="400"/>
      <c r="D100" s="417"/>
      <c r="E100" s="288" t="s">
        <v>647</v>
      </c>
    </row>
    <row r="101" spans="1:5" ht="101.5" x14ac:dyDescent="0.35">
      <c r="A101" s="413"/>
      <c r="B101" s="400"/>
      <c r="C101" s="400"/>
      <c r="D101" s="417"/>
      <c r="E101" s="288" t="s">
        <v>648</v>
      </c>
    </row>
    <row r="102" spans="1:5" ht="116" x14ac:dyDescent="0.35">
      <c r="A102" s="413"/>
      <c r="B102" s="400"/>
      <c r="C102" s="400"/>
      <c r="D102" s="417" t="s">
        <v>649</v>
      </c>
      <c r="E102" s="288" t="s">
        <v>650</v>
      </c>
    </row>
    <row r="103" spans="1:5" ht="101.5" x14ac:dyDescent="0.35">
      <c r="A103" s="413"/>
      <c r="B103" s="400"/>
      <c r="C103" s="400"/>
      <c r="D103" s="417"/>
      <c r="E103" s="288" t="s">
        <v>651</v>
      </c>
    </row>
    <row r="104" spans="1:5" ht="101.5" x14ac:dyDescent="0.35">
      <c r="A104" s="413"/>
      <c r="B104" s="400"/>
      <c r="C104" s="400"/>
      <c r="D104" s="417"/>
      <c r="E104" s="288" t="s">
        <v>652</v>
      </c>
    </row>
    <row r="105" spans="1:5" ht="116" x14ac:dyDescent="0.35">
      <c r="A105" s="413"/>
      <c r="B105" s="400"/>
      <c r="C105" s="400"/>
      <c r="D105" s="417" t="s">
        <v>653</v>
      </c>
      <c r="E105" s="288" t="s">
        <v>654</v>
      </c>
    </row>
    <row r="106" spans="1:5" ht="159.5" x14ac:dyDescent="0.35">
      <c r="A106" s="413"/>
      <c r="B106" s="400"/>
      <c r="C106" s="400"/>
      <c r="D106" s="417"/>
      <c r="E106" s="288" t="s">
        <v>655</v>
      </c>
    </row>
    <row r="107" spans="1:5" ht="116" x14ac:dyDescent="0.35">
      <c r="A107" s="413"/>
      <c r="B107" s="400"/>
      <c r="C107" s="400"/>
      <c r="D107" s="417"/>
      <c r="E107" s="288" t="s">
        <v>656</v>
      </c>
    </row>
    <row r="108" spans="1:5" ht="101.5" x14ac:dyDescent="0.35">
      <c r="A108" s="413"/>
      <c r="B108" s="400"/>
      <c r="C108" s="400"/>
      <c r="D108" s="417" t="s">
        <v>657</v>
      </c>
      <c r="E108" s="288" t="s">
        <v>658</v>
      </c>
    </row>
    <row r="109" spans="1:5" ht="101.5" x14ac:dyDescent="0.35">
      <c r="A109" s="413"/>
      <c r="B109" s="400"/>
      <c r="C109" s="400"/>
      <c r="D109" s="417"/>
      <c r="E109" s="288" t="s">
        <v>659</v>
      </c>
    </row>
    <row r="110" spans="1:5" ht="145" x14ac:dyDescent="0.35">
      <c r="A110" s="413"/>
      <c r="B110" s="400"/>
      <c r="C110" s="400"/>
      <c r="D110" s="417"/>
      <c r="E110" s="288" t="s">
        <v>660</v>
      </c>
    </row>
    <row r="111" spans="1:5" ht="174" x14ac:dyDescent="0.35">
      <c r="A111" s="413"/>
      <c r="B111" s="400"/>
      <c r="C111" s="400"/>
      <c r="D111" s="417" t="s">
        <v>661</v>
      </c>
      <c r="E111" s="288" t="s">
        <v>662</v>
      </c>
    </row>
    <row r="112" spans="1:5" ht="116" x14ac:dyDescent="0.35">
      <c r="A112" s="413"/>
      <c r="B112" s="400"/>
      <c r="C112" s="400"/>
      <c r="D112" s="417"/>
      <c r="E112" s="288" t="s">
        <v>663</v>
      </c>
    </row>
    <row r="113" spans="1:5" ht="101.5" x14ac:dyDescent="0.35">
      <c r="A113" s="413"/>
      <c r="B113" s="400"/>
      <c r="C113" s="400"/>
      <c r="D113" s="417"/>
      <c r="E113" s="288" t="s">
        <v>664</v>
      </c>
    </row>
    <row r="114" spans="1:5" ht="159.5" x14ac:dyDescent="0.35">
      <c r="A114" s="413"/>
      <c r="B114" s="400"/>
      <c r="C114" s="400"/>
      <c r="D114" s="417" t="s">
        <v>665</v>
      </c>
      <c r="E114" s="288" t="s">
        <v>666</v>
      </c>
    </row>
    <row r="115" spans="1:5" ht="116" x14ac:dyDescent="0.35">
      <c r="A115" s="413"/>
      <c r="B115" s="401"/>
      <c r="C115" s="401"/>
      <c r="D115" s="417"/>
      <c r="E115" s="288" t="s">
        <v>667</v>
      </c>
    </row>
    <row r="116" spans="1:5" ht="188.5" x14ac:dyDescent="0.35">
      <c r="A116" s="413"/>
      <c r="B116" s="399" t="s">
        <v>668</v>
      </c>
      <c r="C116" s="399" t="s">
        <v>190</v>
      </c>
      <c r="D116" s="417" t="s">
        <v>669</v>
      </c>
      <c r="E116" s="288" t="s">
        <v>670</v>
      </c>
    </row>
    <row r="117" spans="1:5" ht="101.5" x14ac:dyDescent="0.35">
      <c r="A117" s="413"/>
      <c r="B117" s="400"/>
      <c r="C117" s="400"/>
      <c r="D117" s="417"/>
      <c r="E117" s="288" t="s">
        <v>671</v>
      </c>
    </row>
    <row r="118" spans="1:5" ht="116" x14ac:dyDescent="0.35">
      <c r="A118" s="413"/>
      <c r="B118" s="400"/>
      <c r="C118" s="400"/>
      <c r="D118" s="417"/>
      <c r="E118" s="288" t="s">
        <v>672</v>
      </c>
    </row>
    <row r="119" spans="1:5" ht="174" x14ac:dyDescent="0.35">
      <c r="A119" s="413"/>
      <c r="B119" s="400"/>
      <c r="C119" s="400"/>
      <c r="D119" s="417" t="s">
        <v>673</v>
      </c>
      <c r="E119" s="288" t="s">
        <v>674</v>
      </c>
    </row>
    <row r="120" spans="1:5" ht="130.5" x14ac:dyDescent="0.35">
      <c r="A120" s="413"/>
      <c r="B120" s="400"/>
      <c r="C120" s="400"/>
      <c r="D120" s="417"/>
      <c r="E120" s="288" t="s">
        <v>675</v>
      </c>
    </row>
    <row r="121" spans="1:5" ht="130.5" x14ac:dyDescent="0.35">
      <c r="A121" s="413"/>
      <c r="B121" s="400"/>
      <c r="C121" s="400"/>
      <c r="D121" s="417"/>
      <c r="E121" s="288" t="s">
        <v>676</v>
      </c>
    </row>
    <row r="122" spans="1:5" ht="188.5" x14ac:dyDescent="0.35">
      <c r="A122" s="413"/>
      <c r="B122" s="400"/>
      <c r="C122" s="400"/>
      <c r="D122" s="417"/>
      <c r="E122" s="288" t="s">
        <v>677</v>
      </c>
    </row>
    <row r="123" spans="1:5" ht="159.5" x14ac:dyDescent="0.35">
      <c r="A123" s="413"/>
      <c r="B123" s="400"/>
      <c r="C123" s="400"/>
      <c r="D123" s="417" t="s">
        <v>678</v>
      </c>
      <c r="E123" s="288" t="s">
        <v>679</v>
      </c>
    </row>
    <row r="124" spans="1:5" ht="145" x14ac:dyDescent="0.35">
      <c r="A124" s="413"/>
      <c r="B124" s="400"/>
      <c r="C124" s="400"/>
      <c r="D124" s="417"/>
      <c r="E124" s="288" t="s">
        <v>680</v>
      </c>
    </row>
    <row r="125" spans="1:5" ht="174" x14ac:dyDescent="0.35">
      <c r="A125" s="413"/>
      <c r="B125" s="400"/>
      <c r="C125" s="400"/>
      <c r="D125" s="417" t="s">
        <v>681</v>
      </c>
      <c r="E125" s="288" t="s">
        <v>682</v>
      </c>
    </row>
    <row r="126" spans="1:5" ht="116" x14ac:dyDescent="0.35">
      <c r="A126" s="413"/>
      <c r="B126" s="400"/>
      <c r="C126" s="400"/>
      <c r="D126" s="417"/>
      <c r="E126" s="288" t="s">
        <v>683</v>
      </c>
    </row>
    <row r="127" spans="1:5" ht="87" x14ac:dyDescent="0.35">
      <c r="A127" s="413"/>
      <c r="B127" s="400"/>
      <c r="C127" s="400"/>
      <c r="D127" s="417"/>
      <c r="E127" s="288" t="s">
        <v>684</v>
      </c>
    </row>
    <row r="128" spans="1:5" ht="188.5" x14ac:dyDescent="0.35">
      <c r="A128" s="413"/>
      <c r="B128" s="400"/>
      <c r="C128" s="400"/>
      <c r="D128" s="417" t="s">
        <v>685</v>
      </c>
      <c r="E128" s="288" t="s">
        <v>686</v>
      </c>
    </row>
    <row r="129" spans="1:5" ht="116" x14ac:dyDescent="0.35">
      <c r="A129" s="413"/>
      <c r="B129" s="400"/>
      <c r="C129" s="400"/>
      <c r="D129" s="417"/>
      <c r="E129" s="288" t="s">
        <v>687</v>
      </c>
    </row>
    <row r="130" spans="1:5" ht="116" x14ac:dyDescent="0.35">
      <c r="A130" s="413"/>
      <c r="B130" s="400"/>
      <c r="C130" s="400"/>
      <c r="D130" s="417"/>
      <c r="E130" s="288" t="s">
        <v>688</v>
      </c>
    </row>
    <row r="131" spans="1:5" ht="159.5" x14ac:dyDescent="0.35">
      <c r="A131" s="413"/>
      <c r="B131" s="400"/>
      <c r="C131" s="400"/>
      <c r="D131" s="417" t="s">
        <v>689</v>
      </c>
      <c r="E131" s="288" t="s">
        <v>690</v>
      </c>
    </row>
    <row r="132" spans="1:5" ht="101.5" x14ac:dyDescent="0.35">
      <c r="A132" s="413"/>
      <c r="B132" s="400"/>
      <c r="C132" s="400"/>
      <c r="D132" s="417"/>
      <c r="E132" s="288" t="s">
        <v>691</v>
      </c>
    </row>
    <row r="133" spans="1:5" ht="130.5" x14ac:dyDescent="0.35">
      <c r="A133" s="413"/>
      <c r="B133" s="400"/>
      <c r="C133" s="400"/>
      <c r="D133" s="417"/>
      <c r="E133" s="288" t="s">
        <v>692</v>
      </c>
    </row>
    <row r="134" spans="1:5" ht="130.5" x14ac:dyDescent="0.35">
      <c r="A134" s="413"/>
      <c r="B134" s="400"/>
      <c r="C134" s="400"/>
      <c r="D134" s="417" t="s">
        <v>693</v>
      </c>
      <c r="E134" s="288" t="s">
        <v>694</v>
      </c>
    </row>
    <row r="135" spans="1:5" ht="130.5" x14ac:dyDescent="0.35">
      <c r="A135" s="413"/>
      <c r="B135" s="400"/>
      <c r="C135" s="400"/>
      <c r="D135" s="417"/>
      <c r="E135" s="288" t="s">
        <v>695</v>
      </c>
    </row>
    <row r="136" spans="1:5" ht="145" x14ac:dyDescent="0.35">
      <c r="A136" s="413"/>
      <c r="B136" s="400"/>
      <c r="C136" s="400"/>
      <c r="D136" s="417"/>
      <c r="E136" s="288" t="s">
        <v>696</v>
      </c>
    </row>
    <row r="137" spans="1:5" ht="159.5" x14ac:dyDescent="0.35">
      <c r="A137" s="413"/>
      <c r="B137" s="400"/>
      <c r="C137" s="400"/>
      <c r="D137" s="417" t="s">
        <v>697</v>
      </c>
      <c r="E137" s="288" t="s">
        <v>698</v>
      </c>
    </row>
    <row r="138" spans="1:5" ht="130.5" x14ac:dyDescent="0.35">
      <c r="A138" s="413"/>
      <c r="B138" s="400"/>
      <c r="C138" s="400"/>
      <c r="D138" s="417"/>
      <c r="E138" s="288" t="s">
        <v>699</v>
      </c>
    </row>
    <row r="139" spans="1:5" ht="116" x14ac:dyDescent="0.35">
      <c r="A139" s="413"/>
      <c r="B139" s="400"/>
      <c r="C139" s="400"/>
      <c r="D139" s="417" t="s">
        <v>700</v>
      </c>
      <c r="E139" s="288" t="s">
        <v>701</v>
      </c>
    </row>
    <row r="140" spans="1:5" ht="145" x14ac:dyDescent="0.35">
      <c r="A140" s="413"/>
      <c r="B140" s="400"/>
      <c r="C140" s="401"/>
      <c r="D140" s="417"/>
      <c r="E140" s="288" t="s">
        <v>702</v>
      </c>
    </row>
    <row r="141" spans="1:5" ht="174" x14ac:dyDescent="0.35">
      <c r="A141" s="413"/>
      <c r="B141" s="400"/>
      <c r="C141" s="399" t="s">
        <v>703</v>
      </c>
      <c r="D141" s="417" t="s">
        <v>704</v>
      </c>
      <c r="E141" s="288" t="s">
        <v>705</v>
      </c>
    </row>
    <row r="142" spans="1:5" ht="101.5" x14ac:dyDescent="0.35">
      <c r="A142" s="413"/>
      <c r="B142" s="400"/>
      <c r="C142" s="400"/>
      <c r="D142" s="417"/>
      <c r="E142" s="288" t="s">
        <v>706</v>
      </c>
    </row>
    <row r="143" spans="1:5" ht="130.5" x14ac:dyDescent="0.35">
      <c r="A143" s="413"/>
      <c r="B143" s="400"/>
      <c r="C143" s="400"/>
      <c r="D143" s="417"/>
      <c r="E143" s="288" t="s">
        <v>707</v>
      </c>
    </row>
    <row r="144" spans="1:5" ht="203" x14ac:dyDescent="0.35">
      <c r="A144" s="413"/>
      <c r="B144" s="400"/>
      <c r="C144" s="400"/>
      <c r="D144" s="417" t="s">
        <v>708</v>
      </c>
      <c r="E144" s="288" t="s">
        <v>709</v>
      </c>
    </row>
    <row r="145" spans="1:5" ht="145" x14ac:dyDescent="0.35">
      <c r="A145" s="413"/>
      <c r="B145" s="400"/>
      <c r="C145" s="400"/>
      <c r="D145" s="417"/>
      <c r="E145" s="288" t="s">
        <v>710</v>
      </c>
    </row>
    <row r="146" spans="1:5" ht="145" x14ac:dyDescent="0.35">
      <c r="A146" s="413"/>
      <c r="B146" s="400"/>
      <c r="C146" s="400"/>
      <c r="D146" s="417"/>
      <c r="E146" s="288" t="s">
        <v>711</v>
      </c>
    </row>
    <row r="147" spans="1:5" ht="217.5" x14ac:dyDescent="0.35">
      <c r="A147" s="413"/>
      <c r="B147" s="400"/>
      <c r="C147" s="400"/>
      <c r="D147" s="417" t="s">
        <v>712</v>
      </c>
      <c r="E147" s="288" t="s">
        <v>713</v>
      </c>
    </row>
    <row r="148" spans="1:5" ht="174" x14ac:dyDescent="0.35">
      <c r="A148" s="413"/>
      <c r="B148" s="400"/>
      <c r="C148" s="400"/>
      <c r="D148" s="417"/>
      <c r="E148" s="288" t="s">
        <v>714</v>
      </c>
    </row>
    <row r="149" spans="1:5" ht="145" x14ac:dyDescent="0.35">
      <c r="A149" s="413"/>
      <c r="B149" s="400"/>
      <c r="C149" s="400"/>
      <c r="D149" s="417"/>
      <c r="E149" s="288" t="s">
        <v>715</v>
      </c>
    </row>
    <row r="150" spans="1:5" ht="203" x14ac:dyDescent="0.35">
      <c r="A150" s="413"/>
      <c r="B150" s="400"/>
      <c r="C150" s="400"/>
      <c r="D150" s="417" t="s">
        <v>716</v>
      </c>
      <c r="E150" s="288" t="s">
        <v>717</v>
      </c>
    </row>
    <row r="151" spans="1:5" ht="116" x14ac:dyDescent="0.35">
      <c r="A151" s="413"/>
      <c r="B151" s="400"/>
      <c r="C151" s="400"/>
      <c r="D151" s="417"/>
      <c r="E151" s="288" t="s">
        <v>718</v>
      </c>
    </row>
    <row r="152" spans="1:5" ht="145" x14ac:dyDescent="0.35">
      <c r="A152" s="413"/>
      <c r="B152" s="400"/>
      <c r="C152" s="400"/>
      <c r="D152" s="417"/>
      <c r="E152" s="288" t="s">
        <v>719</v>
      </c>
    </row>
    <row r="153" spans="1:5" ht="188.5" x14ac:dyDescent="0.35">
      <c r="A153" s="413"/>
      <c r="B153" s="400"/>
      <c r="C153" s="400"/>
      <c r="D153" s="417" t="s">
        <v>276</v>
      </c>
      <c r="E153" s="288" t="s">
        <v>720</v>
      </c>
    </row>
    <row r="154" spans="1:5" ht="145" x14ac:dyDescent="0.35">
      <c r="A154" s="413"/>
      <c r="B154" s="400"/>
      <c r="C154" s="400"/>
      <c r="D154" s="417"/>
      <c r="E154" s="288" t="s">
        <v>721</v>
      </c>
    </row>
    <row r="155" spans="1:5" ht="116" x14ac:dyDescent="0.35">
      <c r="A155" s="413"/>
      <c r="B155" s="400"/>
      <c r="C155" s="400"/>
      <c r="D155" s="417"/>
      <c r="E155" s="288" t="s">
        <v>722</v>
      </c>
    </row>
    <row r="156" spans="1:5" ht="130.5" x14ac:dyDescent="0.35">
      <c r="A156" s="413"/>
      <c r="B156" s="400"/>
      <c r="C156" s="400"/>
      <c r="D156" s="417" t="s">
        <v>723</v>
      </c>
      <c r="E156" s="288" t="s">
        <v>724</v>
      </c>
    </row>
    <row r="157" spans="1:5" ht="145" x14ac:dyDescent="0.35">
      <c r="A157" s="413"/>
      <c r="B157" s="400"/>
      <c r="C157" s="400"/>
      <c r="D157" s="417"/>
      <c r="E157" s="288" t="s">
        <v>725</v>
      </c>
    </row>
    <row r="158" spans="1:5" ht="145" x14ac:dyDescent="0.35">
      <c r="A158" s="413"/>
      <c r="B158" s="400"/>
      <c r="C158" s="400"/>
      <c r="D158" s="417"/>
      <c r="E158" s="288" t="s">
        <v>726</v>
      </c>
    </row>
    <row r="159" spans="1:5" ht="246.5" x14ac:dyDescent="0.35">
      <c r="A159" s="413"/>
      <c r="B159" s="400"/>
      <c r="C159" s="400"/>
      <c r="D159" s="417" t="s">
        <v>727</v>
      </c>
      <c r="E159" s="288" t="s">
        <v>728</v>
      </c>
    </row>
    <row r="160" spans="1:5" ht="159.5" x14ac:dyDescent="0.35">
      <c r="A160" s="413"/>
      <c r="B160" s="400"/>
      <c r="C160" s="400"/>
      <c r="D160" s="417"/>
      <c r="E160" s="288" t="s">
        <v>729</v>
      </c>
    </row>
    <row r="161" spans="1:5" ht="188.5" x14ac:dyDescent="0.35">
      <c r="A161" s="413"/>
      <c r="B161" s="400"/>
      <c r="C161" s="400"/>
      <c r="D161" s="417" t="s">
        <v>730</v>
      </c>
      <c r="E161" s="288" t="s">
        <v>731</v>
      </c>
    </row>
    <row r="162" spans="1:5" ht="145" x14ac:dyDescent="0.35">
      <c r="A162" s="413"/>
      <c r="B162" s="400"/>
      <c r="C162" s="400"/>
      <c r="D162" s="417"/>
      <c r="E162" s="288" t="s">
        <v>732</v>
      </c>
    </row>
    <row r="163" spans="1:5" ht="159.5" x14ac:dyDescent="0.35">
      <c r="A163" s="413"/>
      <c r="B163" s="400"/>
      <c r="C163" s="400"/>
      <c r="D163" s="417" t="s">
        <v>733</v>
      </c>
      <c r="E163" s="288" t="s">
        <v>734</v>
      </c>
    </row>
    <row r="164" spans="1:5" ht="174" x14ac:dyDescent="0.35">
      <c r="A164" s="414"/>
      <c r="B164" s="401"/>
      <c r="C164" s="401"/>
      <c r="D164" s="417"/>
      <c r="E164" s="288" t="s">
        <v>735</v>
      </c>
    </row>
    <row r="165" spans="1:5" x14ac:dyDescent="0.35">
      <c r="A165" s="66"/>
      <c r="B165" s="66"/>
      <c r="C165" s="66"/>
      <c r="D165" s="66"/>
      <c r="E165" s="66"/>
    </row>
    <row r="166" spans="1:5" x14ac:dyDescent="0.35">
      <c r="E166" s="66"/>
    </row>
    <row r="167" spans="1:5" x14ac:dyDescent="0.35">
      <c r="E167" s="66"/>
    </row>
    <row r="168" spans="1:5" x14ac:dyDescent="0.35">
      <c r="E168" s="66"/>
    </row>
    <row r="169" spans="1:5" x14ac:dyDescent="0.35">
      <c r="E169" s="66"/>
    </row>
    <row r="170" spans="1:5" x14ac:dyDescent="0.35">
      <c r="E170" s="66"/>
    </row>
    <row r="171" spans="1:5" x14ac:dyDescent="0.35">
      <c r="E171" s="66"/>
    </row>
    <row r="172" spans="1:5" x14ac:dyDescent="0.35">
      <c r="E172" s="66"/>
    </row>
    <row r="173" spans="1:5" x14ac:dyDescent="0.35">
      <c r="E173" s="66"/>
    </row>
    <row r="174" spans="1:5" x14ac:dyDescent="0.35">
      <c r="E174" s="66"/>
    </row>
    <row r="175" spans="1:5" x14ac:dyDescent="0.35">
      <c r="E175" s="66"/>
    </row>
    <row r="176" spans="1:5" x14ac:dyDescent="0.35">
      <c r="E176" s="66"/>
    </row>
    <row r="177" spans="5:5" x14ac:dyDescent="0.35">
      <c r="E177" s="66"/>
    </row>
    <row r="178" spans="5:5" x14ac:dyDescent="0.35">
      <c r="E178" s="66"/>
    </row>
    <row r="179" spans="5:5" x14ac:dyDescent="0.35">
      <c r="E179" s="66"/>
    </row>
    <row r="180" spans="5:5" x14ac:dyDescent="0.35">
      <c r="E180" s="66"/>
    </row>
  </sheetData>
  <mergeCells count="73">
    <mergeCell ref="D153:D155"/>
    <mergeCell ref="D156:D158"/>
    <mergeCell ref="D159:D160"/>
    <mergeCell ref="D161:D162"/>
    <mergeCell ref="D163:D164"/>
    <mergeCell ref="D150:D152"/>
    <mergeCell ref="D119:D122"/>
    <mergeCell ref="D123:D124"/>
    <mergeCell ref="D125:D127"/>
    <mergeCell ref="D128:D130"/>
    <mergeCell ref="D131:D133"/>
    <mergeCell ref="D134:D136"/>
    <mergeCell ref="D137:D138"/>
    <mergeCell ref="D139:D140"/>
    <mergeCell ref="D141:D143"/>
    <mergeCell ref="D144:D146"/>
    <mergeCell ref="D147:D149"/>
    <mergeCell ref="D105:D107"/>
    <mergeCell ref="D108:D110"/>
    <mergeCell ref="D111:D113"/>
    <mergeCell ref="D114:D115"/>
    <mergeCell ref="D116:D118"/>
    <mergeCell ref="D90:D92"/>
    <mergeCell ref="D93:D95"/>
    <mergeCell ref="D96:D98"/>
    <mergeCell ref="D99:D101"/>
    <mergeCell ref="D102:D104"/>
    <mergeCell ref="D77:D79"/>
    <mergeCell ref="D80:D82"/>
    <mergeCell ref="D83:D84"/>
    <mergeCell ref="D85:D86"/>
    <mergeCell ref="D87:D89"/>
    <mergeCell ref="D62:D64"/>
    <mergeCell ref="D65:D67"/>
    <mergeCell ref="D68:D70"/>
    <mergeCell ref="D71:D73"/>
    <mergeCell ref="D74:D76"/>
    <mergeCell ref="D51:D52"/>
    <mergeCell ref="D53:D54"/>
    <mergeCell ref="D55:D56"/>
    <mergeCell ref="D57:D58"/>
    <mergeCell ref="D59:D61"/>
    <mergeCell ref="D41:D42"/>
    <mergeCell ref="D43:D44"/>
    <mergeCell ref="D45:D46"/>
    <mergeCell ref="D47:D48"/>
    <mergeCell ref="D49:D50"/>
    <mergeCell ref="D27:D28"/>
    <mergeCell ref="D29:D30"/>
    <mergeCell ref="D31:D32"/>
    <mergeCell ref="D35:D37"/>
    <mergeCell ref="D38:D40"/>
    <mergeCell ref="D14:D15"/>
    <mergeCell ref="D16:D17"/>
    <mergeCell ref="D18:D20"/>
    <mergeCell ref="D21:D23"/>
    <mergeCell ref="D24:D26"/>
    <mergeCell ref="D2:D3"/>
    <mergeCell ref="D4:D6"/>
    <mergeCell ref="D7:D8"/>
    <mergeCell ref="D9:D10"/>
    <mergeCell ref="D12:D13"/>
    <mergeCell ref="A2:A164"/>
    <mergeCell ref="B2:B34"/>
    <mergeCell ref="B35:B115"/>
    <mergeCell ref="B116:B164"/>
    <mergeCell ref="C2:C15"/>
    <mergeCell ref="C16:C34"/>
    <mergeCell ref="C35:C58"/>
    <mergeCell ref="C59:C86"/>
    <mergeCell ref="C87:C115"/>
    <mergeCell ref="C116:C140"/>
    <mergeCell ref="C141:C164"/>
  </mergeCells>
  <pageMargins left="0.75" right="0.75" top="1" bottom="1" header="0.5" footer="0.5"/>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BC7D-09FE-4E6A-9CFC-F79C853203E3}">
  <sheetPr>
    <tabColor rgb="FF00B050"/>
  </sheetPr>
  <dimension ref="A1:D14"/>
  <sheetViews>
    <sheetView workbookViewId="0">
      <selection activeCell="D1" sqref="D1:D14"/>
    </sheetView>
  </sheetViews>
  <sheetFormatPr defaultRowHeight="14.5" x14ac:dyDescent="0.35"/>
  <cols>
    <col min="1" max="1" width="30" style="53" customWidth="1"/>
    <col min="2" max="2" width="22.54296875" customWidth="1"/>
    <col min="3" max="3" width="40.1796875" customWidth="1"/>
  </cols>
  <sheetData>
    <row r="1" spans="1:4" ht="87" x14ac:dyDescent="0.35">
      <c r="A1" s="418" t="s">
        <v>173</v>
      </c>
      <c r="B1" s="415" t="s">
        <v>507</v>
      </c>
      <c r="C1" s="73" t="s">
        <v>508</v>
      </c>
      <c r="D1" s="51"/>
    </row>
    <row r="2" spans="1:4" ht="58" x14ac:dyDescent="0.35">
      <c r="A2" s="418"/>
      <c r="B2" s="415"/>
      <c r="C2" s="73" t="s">
        <v>509</v>
      </c>
      <c r="D2" s="51"/>
    </row>
    <row r="3" spans="1:4" ht="43.5" x14ac:dyDescent="0.35">
      <c r="A3" s="418"/>
      <c r="B3" s="416" t="s">
        <v>510</v>
      </c>
      <c r="C3" s="288" t="s">
        <v>511</v>
      </c>
      <c r="D3" s="51"/>
    </row>
    <row r="4" spans="1:4" ht="58" x14ac:dyDescent="0.35">
      <c r="A4" s="418"/>
      <c r="B4" s="416"/>
      <c r="C4" s="288" t="s">
        <v>512</v>
      </c>
      <c r="D4" s="51"/>
    </row>
    <row r="5" spans="1:4" ht="58" x14ac:dyDescent="0.35">
      <c r="A5" s="418"/>
      <c r="B5" s="416"/>
      <c r="C5" s="288" t="s">
        <v>513</v>
      </c>
      <c r="D5" s="51"/>
    </row>
    <row r="6" spans="1:4" ht="116" x14ac:dyDescent="0.35">
      <c r="A6" s="418"/>
      <c r="B6" s="416" t="s">
        <v>514</v>
      </c>
      <c r="C6" s="288" t="s">
        <v>515</v>
      </c>
      <c r="D6" s="51"/>
    </row>
    <row r="7" spans="1:4" ht="58" x14ac:dyDescent="0.35">
      <c r="A7" s="418"/>
      <c r="B7" s="416"/>
      <c r="C7" s="288" t="s">
        <v>516</v>
      </c>
      <c r="D7" s="51"/>
    </row>
    <row r="8" spans="1:4" ht="87" x14ac:dyDescent="0.35">
      <c r="A8" s="418"/>
      <c r="B8" s="416" t="s">
        <v>517</v>
      </c>
      <c r="C8" s="288" t="s">
        <v>518</v>
      </c>
      <c r="D8" s="51"/>
    </row>
    <row r="9" spans="1:4" ht="58" x14ac:dyDescent="0.35">
      <c r="A9" s="418"/>
      <c r="B9" s="416"/>
      <c r="C9" s="288" t="s">
        <v>519</v>
      </c>
      <c r="D9" s="51"/>
    </row>
    <row r="10" spans="1:4" ht="52.5" x14ac:dyDescent="0.35">
      <c r="A10" s="418"/>
      <c r="B10" s="286" t="s">
        <v>520</v>
      </c>
      <c r="C10" s="285" t="s">
        <v>521</v>
      </c>
      <c r="D10" s="51"/>
    </row>
    <row r="11" spans="1:4" ht="43.5" x14ac:dyDescent="0.35">
      <c r="A11" s="418"/>
      <c r="B11" s="416" t="s">
        <v>522</v>
      </c>
      <c r="C11" s="73" t="s">
        <v>523</v>
      </c>
      <c r="D11" s="51"/>
    </row>
    <row r="12" spans="1:4" ht="58" x14ac:dyDescent="0.35">
      <c r="A12" s="418"/>
      <c r="B12" s="416"/>
      <c r="C12" s="73" t="s">
        <v>524</v>
      </c>
      <c r="D12" s="51"/>
    </row>
    <row r="13" spans="1:4" ht="72.5" x14ac:dyDescent="0.35">
      <c r="A13" s="418"/>
      <c r="B13" s="416" t="s">
        <v>525</v>
      </c>
      <c r="C13" s="288" t="s">
        <v>526</v>
      </c>
      <c r="D13" s="51"/>
    </row>
    <row r="14" spans="1:4" ht="43.5" x14ac:dyDescent="0.35">
      <c r="A14" s="418"/>
      <c r="B14" s="416"/>
      <c r="C14" s="288" t="s">
        <v>527</v>
      </c>
      <c r="D14" s="51"/>
    </row>
  </sheetData>
  <mergeCells count="7">
    <mergeCell ref="A1:A14"/>
    <mergeCell ref="B1:B2"/>
    <mergeCell ref="B3:B5"/>
    <mergeCell ref="B6:B7"/>
    <mergeCell ref="B8:B9"/>
    <mergeCell ref="B11:B12"/>
    <mergeCell ref="B13:B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C0B9-5ADB-4E62-A32A-A80AACE4B7DA}">
  <dimension ref="A1:P40"/>
  <sheetViews>
    <sheetView topLeftCell="A13" workbookViewId="0"/>
  </sheetViews>
  <sheetFormatPr defaultRowHeight="14.5" x14ac:dyDescent="0.35"/>
  <sheetData>
    <row r="1" spans="1:15" x14ac:dyDescent="0.35">
      <c r="A1" s="158"/>
      <c r="B1" s="158"/>
      <c r="C1" s="158"/>
      <c r="D1" s="158"/>
      <c r="E1" s="158"/>
      <c r="F1" s="158"/>
      <c r="G1" s="89"/>
      <c r="H1" s="89"/>
      <c r="I1" s="89"/>
      <c r="J1" s="89"/>
      <c r="K1" s="89"/>
      <c r="L1" s="89"/>
      <c r="M1" s="89"/>
      <c r="N1" s="89"/>
      <c r="O1" s="89"/>
    </row>
    <row r="2" spans="1:15" x14ac:dyDescent="0.35">
      <c r="A2" s="158"/>
      <c r="B2" s="213"/>
      <c r="C2" s="246"/>
      <c r="D2" s="246"/>
      <c r="E2" s="246"/>
      <c r="F2" s="246"/>
      <c r="G2" s="246"/>
      <c r="H2" s="246"/>
      <c r="I2" s="246"/>
      <c r="J2" s="246"/>
      <c r="K2" s="246"/>
      <c r="L2" s="246"/>
      <c r="M2" s="246"/>
      <c r="N2" s="89"/>
      <c r="O2" s="89"/>
    </row>
    <row r="3" spans="1:15" x14ac:dyDescent="0.35">
      <c r="A3" s="158"/>
      <c r="B3" s="213"/>
      <c r="C3" s="246"/>
      <c r="D3" s="246"/>
      <c r="E3" s="246"/>
      <c r="F3" s="246"/>
      <c r="G3" s="246"/>
      <c r="H3" s="246"/>
      <c r="I3" s="246"/>
      <c r="J3" s="246"/>
      <c r="K3" s="246"/>
      <c r="L3" s="246"/>
      <c r="M3" s="246"/>
      <c r="N3" s="89"/>
      <c r="O3" s="89"/>
    </row>
    <row r="4" spans="1:15" x14ac:dyDescent="0.35">
      <c r="A4" s="158"/>
      <c r="B4" s="213"/>
      <c r="C4" s="246"/>
      <c r="D4" s="246"/>
      <c r="E4" s="246"/>
      <c r="F4" s="246"/>
      <c r="G4" s="246"/>
      <c r="H4" s="246"/>
      <c r="I4" s="246"/>
      <c r="J4" s="246"/>
      <c r="K4" s="246"/>
      <c r="L4" s="246"/>
      <c r="M4" s="246"/>
      <c r="N4" s="89"/>
      <c r="O4" s="89"/>
    </row>
    <row r="5" spans="1:15" x14ac:dyDescent="0.35">
      <c r="A5" s="158"/>
      <c r="B5" s="213"/>
      <c r="C5" s="246"/>
      <c r="D5" s="246"/>
      <c r="E5" s="246"/>
      <c r="F5" s="246"/>
      <c r="G5" s="246"/>
      <c r="H5" s="246"/>
      <c r="I5" s="246"/>
      <c r="J5" s="246"/>
      <c r="K5" s="246"/>
      <c r="L5" s="246"/>
      <c r="M5" s="246"/>
      <c r="N5" s="89"/>
      <c r="O5" s="89"/>
    </row>
    <row r="6" spans="1:15" x14ac:dyDescent="0.35">
      <c r="A6" s="158"/>
      <c r="B6" s="213"/>
      <c r="C6" s="246"/>
      <c r="D6" s="246"/>
      <c r="E6" s="246"/>
      <c r="F6" s="246"/>
      <c r="G6" s="246"/>
      <c r="H6" s="246"/>
      <c r="I6" s="246"/>
      <c r="J6" s="246"/>
      <c r="K6" s="246"/>
      <c r="L6" s="246"/>
      <c r="M6" s="246"/>
      <c r="N6" s="89"/>
      <c r="O6" s="89"/>
    </row>
    <row r="7" spans="1:15" x14ac:dyDescent="0.35">
      <c r="A7" s="158"/>
      <c r="B7" s="213"/>
      <c r="C7" s="246"/>
      <c r="D7" s="246"/>
      <c r="E7" s="246"/>
      <c r="F7" s="246"/>
      <c r="G7" s="246"/>
      <c r="H7" s="246"/>
      <c r="I7" s="246"/>
      <c r="J7" s="246"/>
      <c r="K7" s="246"/>
      <c r="L7" s="246"/>
      <c r="M7" s="246"/>
      <c r="N7" s="89"/>
      <c r="O7" s="89"/>
    </row>
    <row r="8" spans="1:15" x14ac:dyDescent="0.35">
      <c r="A8" s="158"/>
      <c r="B8" s="213"/>
      <c r="C8" s="246"/>
      <c r="D8" s="246"/>
      <c r="E8" s="246"/>
      <c r="F8" s="246"/>
      <c r="G8" s="246"/>
      <c r="H8" s="246"/>
      <c r="I8" s="246"/>
      <c r="J8" s="246"/>
      <c r="K8" s="246"/>
      <c r="L8" s="246"/>
      <c r="M8" s="246"/>
      <c r="N8" s="89"/>
      <c r="O8" s="89"/>
    </row>
    <row r="9" spans="1:15" x14ac:dyDescent="0.35">
      <c r="A9" s="158"/>
      <c r="B9" s="247"/>
      <c r="C9" s="246"/>
      <c r="D9" s="246"/>
      <c r="E9" s="246"/>
      <c r="F9" s="246"/>
      <c r="G9" s="246"/>
      <c r="H9" s="246"/>
      <c r="I9" s="246"/>
      <c r="J9" s="246"/>
      <c r="K9" s="246"/>
      <c r="L9" s="246"/>
      <c r="M9" s="246"/>
      <c r="N9" s="89"/>
      <c r="O9" s="89"/>
    </row>
    <row r="10" spans="1:15" x14ac:dyDescent="0.35">
      <c r="A10" s="158"/>
      <c r="B10" s="247"/>
      <c r="C10" s="246"/>
      <c r="D10" s="246"/>
      <c r="E10" s="246"/>
      <c r="F10" s="246"/>
      <c r="G10" s="246"/>
      <c r="H10" s="246"/>
      <c r="I10" s="246"/>
      <c r="J10" s="246"/>
      <c r="K10" s="246"/>
      <c r="L10" s="246"/>
      <c r="M10" s="246"/>
      <c r="N10" s="89"/>
      <c r="O10" s="89"/>
    </row>
    <row r="11" spans="1:15" x14ac:dyDescent="0.35">
      <c r="A11" s="158"/>
      <c r="B11" s="246"/>
      <c r="C11" s="246"/>
      <c r="D11" s="246"/>
      <c r="E11" s="246"/>
      <c r="F11" s="246"/>
      <c r="G11" s="246"/>
      <c r="H11" s="246"/>
      <c r="I11" s="246"/>
      <c r="J11" s="246"/>
      <c r="K11" s="246"/>
      <c r="L11" s="246"/>
      <c r="M11" s="246"/>
      <c r="N11" s="89"/>
      <c r="O11" s="89"/>
    </row>
    <row r="12" spans="1:15" ht="18" x14ac:dyDescent="0.35">
      <c r="A12" s="158"/>
      <c r="B12" s="290" t="s">
        <v>1</v>
      </c>
      <c r="C12" s="290"/>
      <c r="D12" s="290"/>
      <c r="E12" s="290"/>
      <c r="F12" s="290"/>
      <c r="G12" s="290"/>
      <c r="H12" s="290"/>
      <c r="I12" s="290"/>
      <c r="J12" s="290"/>
      <c r="K12" s="290"/>
      <c r="L12" s="290"/>
      <c r="M12" s="290"/>
      <c r="N12" s="89"/>
      <c r="O12" s="89"/>
    </row>
    <row r="13" spans="1:15" ht="16.5" x14ac:dyDescent="0.35">
      <c r="A13" s="158"/>
      <c r="B13" s="276"/>
      <c r="C13" s="248"/>
      <c r="D13" s="248"/>
      <c r="E13" s="248"/>
      <c r="F13" s="248"/>
      <c r="G13" s="248"/>
      <c r="H13" s="248"/>
      <c r="I13" s="248"/>
      <c r="J13" s="248"/>
      <c r="K13" s="248"/>
      <c r="L13" s="248"/>
      <c r="M13" s="248"/>
      <c r="N13" s="89"/>
      <c r="O13" s="89"/>
    </row>
    <row r="14" spans="1:15" ht="16.5" x14ac:dyDescent="0.35">
      <c r="A14" s="158"/>
      <c r="B14" s="291" t="s">
        <v>2</v>
      </c>
      <c r="C14" s="291"/>
      <c r="D14" s="291"/>
      <c r="E14" s="291"/>
      <c r="F14" s="291"/>
      <c r="G14" s="291"/>
      <c r="H14" s="291"/>
      <c r="I14" s="291"/>
      <c r="J14" s="291"/>
      <c r="K14" s="291"/>
      <c r="L14" s="291"/>
      <c r="M14" s="291"/>
      <c r="N14" s="89"/>
      <c r="O14" s="89"/>
    </row>
    <row r="15" spans="1:15" ht="16.5" x14ac:dyDescent="0.35">
      <c r="A15" s="89"/>
      <c r="B15" s="276"/>
      <c r="C15" s="248"/>
      <c r="D15" s="248"/>
      <c r="E15" s="248"/>
      <c r="F15" s="248"/>
      <c r="G15" s="248"/>
      <c r="H15" s="248"/>
      <c r="I15" s="248"/>
      <c r="J15" s="248"/>
      <c r="K15" s="248"/>
      <c r="L15" s="248"/>
      <c r="M15" s="248"/>
      <c r="N15" s="89"/>
      <c r="O15" s="89"/>
    </row>
    <row r="16" spans="1:15" ht="16.5" x14ac:dyDescent="0.35">
      <c r="A16" s="89"/>
      <c r="B16" s="291" t="s">
        <v>3</v>
      </c>
      <c r="C16" s="291"/>
      <c r="D16" s="291"/>
      <c r="E16" s="291"/>
      <c r="F16" s="291"/>
      <c r="G16" s="291"/>
      <c r="H16" s="291"/>
      <c r="I16" s="291"/>
      <c r="J16" s="291"/>
      <c r="K16" s="291"/>
      <c r="L16" s="291"/>
      <c r="M16" s="291"/>
      <c r="N16" s="89"/>
      <c r="O16" s="89"/>
    </row>
    <row r="17" spans="1:16" ht="15.5" x14ac:dyDescent="0.35">
      <c r="A17" s="89"/>
      <c r="B17" s="249"/>
      <c r="C17" s="249"/>
      <c r="D17" s="249"/>
      <c r="E17" s="249"/>
      <c r="F17" s="249"/>
      <c r="G17" s="249"/>
      <c r="H17" s="249"/>
      <c r="I17" s="249"/>
      <c r="J17" s="249"/>
      <c r="K17" s="249"/>
      <c r="L17" s="246"/>
      <c r="M17" s="246"/>
      <c r="N17" s="89"/>
      <c r="O17" s="89"/>
    </row>
    <row r="18" spans="1:16" x14ac:dyDescent="0.35">
      <c r="A18" s="89"/>
      <c r="B18" s="250"/>
      <c r="C18" s="251"/>
      <c r="D18" s="251"/>
      <c r="E18" s="251"/>
      <c r="F18" s="251"/>
      <c r="G18" s="251"/>
      <c r="H18" s="251"/>
      <c r="I18" s="251"/>
      <c r="J18" s="251"/>
      <c r="K18" s="251"/>
      <c r="L18" s="251"/>
      <c r="M18" s="255"/>
      <c r="N18" s="89"/>
      <c r="O18" s="89"/>
    </row>
    <row r="19" spans="1:16" x14ac:dyDescent="0.35">
      <c r="A19" s="89"/>
      <c r="B19" s="252">
        <v>1</v>
      </c>
      <c r="C19" s="213" t="s">
        <v>4</v>
      </c>
      <c r="D19" s="213"/>
      <c r="E19" s="213"/>
      <c r="F19" s="213"/>
      <c r="G19" s="213"/>
      <c r="H19" s="210" t="s">
        <v>5</v>
      </c>
      <c r="I19" s="256">
        <f>'DATA KS'!F3</f>
        <v>1</v>
      </c>
      <c r="J19" s="257"/>
      <c r="K19" s="257"/>
      <c r="L19" s="257"/>
      <c r="M19" s="258"/>
      <c r="N19" s="89"/>
      <c r="O19" s="89"/>
    </row>
    <row r="20" spans="1:16" x14ac:dyDescent="0.35">
      <c r="A20" s="89"/>
      <c r="B20" s="252">
        <v>2</v>
      </c>
      <c r="C20" s="213" t="s">
        <v>6</v>
      </c>
      <c r="D20" s="213"/>
      <c r="E20" s="213"/>
      <c r="F20" s="213"/>
      <c r="G20" s="213"/>
      <c r="H20" s="210"/>
      <c r="I20" s="256">
        <f>'DATA KS'!F5</f>
        <v>3</v>
      </c>
      <c r="J20" s="257"/>
      <c r="K20" s="271" t="s">
        <v>7</v>
      </c>
      <c r="L20" s="256">
        <f>'DATA KS'!F6</f>
        <v>4</v>
      </c>
      <c r="M20" s="258"/>
      <c r="N20" s="89"/>
      <c r="O20" s="89"/>
    </row>
    <row r="21" spans="1:16" x14ac:dyDescent="0.35">
      <c r="A21" s="89"/>
      <c r="B21" s="253">
        <v>3</v>
      </c>
      <c r="C21" s="213" t="s">
        <v>8</v>
      </c>
      <c r="D21" s="213"/>
      <c r="E21" s="213"/>
      <c r="F21" s="213"/>
      <c r="G21" s="213"/>
      <c r="H21" s="210" t="s">
        <v>5</v>
      </c>
      <c r="I21" s="256">
        <f>'DATA KS'!F4</f>
        <v>2</v>
      </c>
      <c r="J21" s="213"/>
      <c r="K21" s="271" t="s">
        <v>7</v>
      </c>
      <c r="L21" s="256">
        <f>'DATA KS'!F7</f>
        <v>5</v>
      </c>
      <c r="M21" s="259"/>
      <c r="N21" s="89"/>
      <c r="O21" s="89"/>
    </row>
    <row r="22" spans="1:16" x14ac:dyDescent="0.35">
      <c r="A22" s="89"/>
      <c r="B22" s="253">
        <v>4</v>
      </c>
      <c r="C22" s="213" t="s">
        <v>9</v>
      </c>
      <c r="D22" s="213"/>
      <c r="E22" s="213"/>
      <c r="F22" s="213"/>
      <c r="G22" s="213"/>
      <c r="H22" s="210" t="s">
        <v>5</v>
      </c>
      <c r="I22" s="256">
        <f>'DATA KS'!F8</f>
        <v>6</v>
      </c>
      <c r="J22" s="213"/>
      <c r="K22" s="271" t="s">
        <v>7</v>
      </c>
      <c r="L22" s="209">
        <f>'DATA KS'!F9</f>
        <v>7</v>
      </c>
      <c r="M22" s="260"/>
      <c r="N22" s="89"/>
      <c r="O22" s="89"/>
    </row>
    <row r="23" spans="1:16" x14ac:dyDescent="0.35">
      <c r="A23" s="89"/>
      <c r="B23" s="253">
        <v>5</v>
      </c>
      <c r="C23" s="213" t="s">
        <v>10</v>
      </c>
      <c r="D23" s="213"/>
      <c r="E23" s="213"/>
      <c r="F23" s="213"/>
      <c r="G23" s="213"/>
      <c r="H23" s="210" t="s">
        <v>5</v>
      </c>
      <c r="I23" s="256">
        <f>'DATA KS'!F10</f>
        <v>8</v>
      </c>
      <c r="J23" s="213"/>
      <c r="K23" s="271" t="s">
        <v>7</v>
      </c>
      <c r="L23" s="256">
        <f>'DATA KS'!F11</f>
        <v>9</v>
      </c>
      <c r="M23" s="259"/>
      <c r="N23" s="89"/>
      <c r="O23" s="89"/>
      <c r="P23">
        <v>0</v>
      </c>
    </row>
    <row r="24" spans="1:16" x14ac:dyDescent="0.35">
      <c r="A24" s="89"/>
      <c r="B24" s="253">
        <v>6</v>
      </c>
      <c r="C24" s="213" t="s">
        <v>11</v>
      </c>
      <c r="D24" s="213"/>
      <c r="E24" s="213"/>
      <c r="F24" s="213"/>
      <c r="G24" s="213"/>
      <c r="H24" s="210" t="s">
        <v>5</v>
      </c>
      <c r="I24" s="256">
        <f>'DATA KS'!F12</f>
        <v>10</v>
      </c>
      <c r="J24" s="213"/>
      <c r="K24" s="213"/>
      <c r="L24" s="213"/>
      <c r="M24" s="260"/>
      <c r="N24" s="89"/>
      <c r="O24" s="89"/>
    </row>
    <row r="25" spans="1:16" x14ac:dyDescent="0.35">
      <c r="A25" s="89"/>
      <c r="B25" s="253">
        <v>7</v>
      </c>
      <c r="C25" s="213" t="s">
        <v>12</v>
      </c>
      <c r="D25" s="213"/>
      <c r="E25" s="213"/>
      <c r="F25" s="213"/>
      <c r="G25" s="213"/>
      <c r="H25" s="210" t="s">
        <v>5</v>
      </c>
      <c r="I25" s="256">
        <f>'DATA KS'!F13</f>
        <v>11</v>
      </c>
      <c r="J25" s="213"/>
      <c r="K25" s="213"/>
      <c r="L25" s="213"/>
      <c r="M25" s="260"/>
      <c r="N25" s="89"/>
      <c r="O25" s="89"/>
    </row>
    <row r="26" spans="1:16" x14ac:dyDescent="0.35">
      <c r="A26" s="89"/>
      <c r="B26" s="253">
        <v>8</v>
      </c>
      <c r="C26" s="213" t="s">
        <v>13</v>
      </c>
      <c r="D26" s="213"/>
      <c r="E26" s="213"/>
      <c r="F26" s="254"/>
      <c r="G26" s="213"/>
      <c r="H26" s="210" t="s">
        <v>5</v>
      </c>
      <c r="I26" s="256">
        <f>'DATA KS'!F14</f>
        <v>12</v>
      </c>
      <c r="J26" s="213"/>
      <c r="K26" s="213"/>
      <c r="L26" s="213"/>
      <c r="M26" s="260"/>
      <c r="N26" s="89"/>
      <c r="O26" s="89"/>
    </row>
    <row r="27" spans="1:16" x14ac:dyDescent="0.35">
      <c r="A27" s="89"/>
      <c r="B27" s="253">
        <v>9</v>
      </c>
      <c r="C27" s="213" t="s">
        <v>14</v>
      </c>
      <c r="D27" s="213"/>
      <c r="E27" s="213"/>
      <c r="F27" s="213"/>
      <c r="G27" s="213"/>
      <c r="H27" s="210" t="s">
        <v>5</v>
      </c>
      <c r="I27" s="256">
        <f>'DATA KS'!F15</f>
        <v>13</v>
      </c>
      <c r="J27" s="213"/>
      <c r="K27" s="213"/>
      <c r="L27" s="213"/>
      <c r="M27" s="260"/>
      <c r="N27" s="89"/>
      <c r="O27" s="89"/>
    </row>
    <row r="28" spans="1:16" x14ac:dyDescent="0.35">
      <c r="A28" s="89"/>
      <c r="B28" s="253">
        <v>10</v>
      </c>
      <c r="C28" s="213" t="s">
        <v>15</v>
      </c>
      <c r="D28" s="213"/>
      <c r="E28" s="213"/>
      <c r="F28" s="213"/>
      <c r="G28" s="213"/>
      <c r="H28" s="210" t="s">
        <v>5</v>
      </c>
      <c r="I28" s="209"/>
      <c r="J28" s="213"/>
      <c r="K28" s="213"/>
      <c r="L28" s="213"/>
      <c r="M28" s="260"/>
      <c r="N28" s="89"/>
      <c r="O28" s="89"/>
    </row>
    <row r="29" spans="1:16" x14ac:dyDescent="0.35">
      <c r="A29" s="89"/>
      <c r="B29" s="253"/>
      <c r="C29" s="213" t="s">
        <v>16</v>
      </c>
      <c r="D29" s="213"/>
      <c r="E29" s="213"/>
      <c r="F29" s="213"/>
      <c r="G29" s="213"/>
      <c r="H29" s="210" t="s">
        <v>5</v>
      </c>
      <c r="I29" s="256">
        <f>'DATA KS'!F39</f>
        <v>34</v>
      </c>
      <c r="J29" s="213"/>
      <c r="K29" s="213"/>
      <c r="L29" s="213"/>
      <c r="M29" s="260"/>
      <c r="N29" s="89"/>
      <c r="O29" s="89"/>
    </row>
    <row r="30" spans="1:16" x14ac:dyDescent="0.35">
      <c r="A30" s="89"/>
      <c r="B30" s="253"/>
      <c r="C30" s="213" t="s">
        <v>17</v>
      </c>
      <c r="D30" s="213"/>
      <c r="E30" s="213"/>
      <c r="F30" s="213"/>
      <c r="G30" s="213"/>
      <c r="H30" s="210" t="s">
        <v>5</v>
      </c>
      <c r="I30" s="256">
        <f>'DATA KS'!F40</f>
        <v>35</v>
      </c>
      <c r="J30" s="213"/>
      <c r="K30" s="213"/>
      <c r="L30" s="213"/>
      <c r="M30" s="260"/>
      <c r="N30" s="89"/>
      <c r="O30" s="89"/>
    </row>
    <row r="31" spans="1:16" x14ac:dyDescent="0.35">
      <c r="A31" s="89"/>
      <c r="B31" s="253"/>
      <c r="C31" s="213" t="s">
        <v>18</v>
      </c>
      <c r="D31" s="213"/>
      <c r="E31" s="213"/>
      <c r="F31" s="213"/>
      <c r="G31" s="213"/>
      <c r="H31" s="210" t="s">
        <v>5</v>
      </c>
      <c r="I31" s="256">
        <f>'DATA KS'!F42</f>
        <v>37</v>
      </c>
      <c r="J31" s="213"/>
      <c r="K31" s="213"/>
      <c r="L31" s="213"/>
      <c r="M31" s="260"/>
      <c r="N31" s="89"/>
      <c r="O31" s="89"/>
    </row>
    <row r="32" spans="1:16" x14ac:dyDescent="0.35">
      <c r="A32" s="89"/>
      <c r="B32" s="253"/>
      <c r="C32" s="213" t="s">
        <v>19</v>
      </c>
      <c r="D32" s="213"/>
      <c r="E32" s="213"/>
      <c r="F32" s="213"/>
      <c r="G32" s="213"/>
      <c r="H32" s="210" t="s">
        <v>5</v>
      </c>
      <c r="I32" s="256">
        <f>'DATA KS'!F43</f>
        <v>38</v>
      </c>
      <c r="J32" s="213"/>
      <c r="K32" s="213"/>
      <c r="L32" s="213"/>
      <c r="M32" s="260"/>
      <c r="N32" s="89"/>
      <c r="O32" s="89"/>
    </row>
    <row r="33" spans="1:15" x14ac:dyDescent="0.35">
      <c r="A33" s="89"/>
      <c r="B33" s="253"/>
      <c r="C33" s="213" t="s">
        <v>20</v>
      </c>
      <c r="D33" s="213"/>
      <c r="E33" s="213"/>
      <c r="F33" s="213"/>
      <c r="G33" s="213"/>
      <c r="H33" s="210" t="s">
        <v>5</v>
      </c>
      <c r="I33" s="256">
        <f>'DATA KS'!F44</f>
        <v>39</v>
      </c>
      <c r="J33" s="213"/>
      <c r="K33" s="213"/>
      <c r="L33" s="213"/>
      <c r="M33" s="260"/>
      <c r="N33" s="89"/>
      <c r="O33" s="89"/>
    </row>
    <row r="34" spans="1:15" x14ac:dyDescent="0.35">
      <c r="A34" s="89"/>
      <c r="B34" s="253"/>
      <c r="C34" s="213" t="s">
        <v>21</v>
      </c>
      <c r="D34" s="213"/>
      <c r="E34" s="213"/>
      <c r="F34" s="213"/>
      <c r="G34" s="213"/>
      <c r="H34" s="210" t="s">
        <v>5</v>
      </c>
      <c r="I34" s="256">
        <v>40</v>
      </c>
      <c r="J34" s="213"/>
      <c r="K34" s="213"/>
      <c r="L34" s="213"/>
      <c r="M34" s="260"/>
      <c r="N34" s="89"/>
      <c r="O34" s="89"/>
    </row>
    <row r="35" spans="1:15" x14ac:dyDescent="0.35">
      <c r="A35" s="89"/>
      <c r="B35" s="253"/>
      <c r="C35" s="213" t="s">
        <v>22</v>
      </c>
      <c r="D35" s="213"/>
      <c r="E35" s="213"/>
      <c r="F35" s="213"/>
      <c r="G35" s="213"/>
      <c r="H35" s="210" t="s">
        <v>5</v>
      </c>
      <c r="I35" s="209">
        <f>'DATA KS'!F46</f>
        <v>41</v>
      </c>
      <c r="J35" s="213"/>
      <c r="K35" s="213"/>
      <c r="L35" s="213"/>
      <c r="M35" s="260"/>
      <c r="N35" s="89"/>
      <c r="O35" s="89"/>
    </row>
    <row r="36" spans="1:15" x14ac:dyDescent="0.35">
      <c r="A36" s="89"/>
      <c r="B36" s="253"/>
      <c r="C36" s="213" t="s">
        <v>23</v>
      </c>
      <c r="D36" s="213"/>
      <c r="E36" s="213"/>
      <c r="F36" s="213"/>
      <c r="G36" s="213"/>
      <c r="H36" s="210" t="s">
        <v>5</v>
      </c>
      <c r="I36" s="256">
        <f>'DATA KS'!F47</f>
        <v>42</v>
      </c>
      <c r="J36" s="213"/>
      <c r="K36" s="213"/>
      <c r="L36" s="213"/>
      <c r="M36" s="260"/>
      <c r="N36" s="89"/>
      <c r="O36" s="89"/>
    </row>
    <row r="37" spans="1:15" x14ac:dyDescent="0.35">
      <c r="A37" s="89"/>
      <c r="B37" s="253">
        <v>11</v>
      </c>
      <c r="C37" s="213" t="s">
        <v>24</v>
      </c>
      <c r="D37" s="213"/>
      <c r="E37" s="213"/>
      <c r="F37" s="213"/>
      <c r="G37" s="213"/>
      <c r="H37" s="210" t="s">
        <v>5</v>
      </c>
      <c r="I37" s="256">
        <f>'DATA KS'!F17</f>
        <v>15</v>
      </c>
      <c r="J37" s="213"/>
      <c r="K37" s="213"/>
      <c r="L37" s="213"/>
      <c r="M37" s="260"/>
      <c r="N37" s="89"/>
      <c r="O37" s="89"/>
    </row>
    <row r="38" spans="1:15" x14ac:dyDescent="0.35">
      <c r="A38" s="89"/>
      <c r="B38" s="253"/>
      <c r="C38" s="213"/>
      <c r="D38" s="213"/>
      <c r="E38" s="213"/>
      <c r="F38" s="213"/>
      <c r="G38" s="213"/>
      <c r="H38" s="210"/>
      <c r="I38" s="156"/>
      <c r="J38" s="213"/>
      <c r="K38" s="213"/>
      <c r="L38" s="213"/>
      <c r="M38" s="260"/>
      <c r="N38" s="89"/>
      <c r="O38" s="89"/>
    </row>
    <row r="39" spans="1:15" x14ac:dyDescent="0.35">
      <c r="A39" s="89"/>
      <c r="B39" s="194"/>
      <c r="C39" s="158"/>
      <c r="D39" s="158"/>
      <c r="E39" s="158"/>
      <c r="F39" s="158"/>
      <c r="G39" s="158"/>
      <c r="H39" s="158"/>
      <c r="I39" s="158"/>
      <c r="J39" s="158"/>
      <c r="K39" s="158"/>
      <c r="L39" s="158"/>
      <c r="M39" s="202"/>
      <c r="N39" s="89"/>
      <c r="O39" s="89"/>
    </row>
    <row r="40" spans="1:15" x14ac:dyDescent="0.35">
      <c r="A40" s="89"/>
      <c r="B40" s="199"/>
      <c r="C40" s="200"/>
      <c r="D40" s="200"/>
      <c r="E40" s="200"/>
      <c r="F40" s="200"/>
      <c r="G40" s="200"/>
      <c r="H40" s="200"/>
      <c r="I40" s="200"/>
      <c r="J40" s="200"/>
      <c r="K40" s="200"/>
      <c r="L40" s="200"/>
      <c r="M40" s="205"/>
      <c r="N40" s="89"/>
      <c r="O40" s="89"/>
    </row>
  </sheetData>
  <mergeCells count="3">
    <mergeCell ref="B12:M12"/>
    <mergeCell ref="B14:M14"/>
    <mergeCell ref="B16:M16"/>
  </mergeCells>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BD2C-C493-4C16-9740-DA5ABA056853}">
  <dimension ref="A1:H185"/>
  <sheetViews>
    <sheetView workbookViewId="0">
      <selection activeCell="D1" sqref="D1:D16"/>
    </sheetView>
  </sheetViews>
  <sheetFormatPr defaultRowHeight="14.5" x14ac:dyDescent="0.35"/>
  <cols>
    <col min="1" max="1" width="32" customWidth="1"/>
    <col min="2" max="2" width="27.54296875" customWidth="1"/>
    <col min="3" max="3" width="32" customWidth="1"/>
  </cols>
  <sheetData>
    <row r="1" spans="1:8" ht="87" x14ac:dyDescent="0.35">
      <c r="A1" s="415" t="s">
        <v>174</v>
      </c>
      <c r="B1" s="419" t="s">
        <v>736</v>
      </c>
      <c r="C1" s="285" t="s">
        <v>737</v>
      </c>
      <c r="D1" s="51"/>
      <c r="H1" s="57"/>
    </row>
    <row r="2" spans="1:8" ht="100.5" customHeight="1" x14ac:dyDescent="0.35">
      <c r="A2" s="415"/>
      <c r="B2" s="419"/>
      <c r="C2" s="285" t="s">
        <v>738</v>
      </c>
      <c r="D2" s="51"/>
      <c r="H2" s="58"/>
    </row>
    <row r="3" spans="1:8" ht="129" customHeight="1" x14ac:dyDescent="0.35">
      <c r="A3" s="415"/>
      <c r="B3" s="420" t="s">
        <v>739</v>
      </c>
      <c r="C3" s="78" t="s">
        <v>740</v>
      </c>
      <c r="D3" s="51"/>
      <c r="H3" s="58"/>
    </row>
    <row r="4" spans="1:8" ht="101.5" x14ac:dyDescent="0.35">
      <c r="A4" s="415"/>
      <c r="B4" s="420"/>
      <c r="C4" s="78" t="s">
        <v>741</v>
      </c>
      <c r="D4" s="51"/>
    </row>
    <row r="5" spans="1:8" ht="87" x14ac:dyDescent="0.4">
      <c r="A5" s="415"/>
      <c r="B5" s="287" t="s">
        <v>742</v>
      </c>
      <c r="C5" s="78" t="s">
        <v>743</v>
      </c>
      <c r="D5" s="51"/>
      <c r="H5" s="61"/>
    </row>
    <row r="6" spans="1:8" ht="101.5" x14ac:dyDescent="0.35">
      <c r="A6" s="415"/>
      <c r="B6" s="79"/>
      <c r="C6" s="78" t="s">
        <v>744</v>
      </c>
      <c r="D6" s="51"/>
      <c r="H6" s="58"/>
    </row>
    <row r="7" spans="1:8" ht="116" x14ac:dyDescent="0.35">
      <c r="A7" s="415"/>
      <c r="B7" s="420" t="s">
        <v>745</v>
      </c>
      <c r="C7" s="78" t="s">
        <v>746</v>
      </c>
      <c r="D7" s="51"/>
      <c r="H7" s="58"/>
    </row>
    <row r="8" spans="1:8" ht="87" x14ac:dyDescent="0.35">
      <c r="A8" s="415"/>
      <c r="B8" s="420"/>
      <c r="C8" s="78" t="s">
        <v>747</v>
      </c>
      <c r="D8" s="51"/>
      <c r="H8" s="58"/>
    </row>
    <row r="9" spans="1:8" ht="174" x14ac:dyDescent="0.4">
      <c r="A9" s="415"/>
      <c r="B9" s="287" t="s">
        <v>748</v>
      </c>
      <c r="C9" s="78" t="s">
        <v>749</v>
      </c>
      <c r="D9" s="51"/>
    </row>
    <row r="10" spans="1:8" ht="101.5" x14ac:dyDescent="0.35">
      <c r="A10" s="415"/>
      <c r="B10" s="79"/>
      <c r="C10" s="78" t="s">
        <v>750</v>
      </c>
      <c r="D10" s="51"/>
      <c r="H10" s="57"/>
    </row>
    <row r="11" spans="1:8" ht="87" x14ac:dyDescent="0.4">
      <c r="A11" s="415"/>
      <c r="B11" s="287" t="s">
        <v>751</v>
      </c>
      <c r="C11" s="78" t="s">
        <v>752</v>
      </c>
      <c r="D11" s="51"/>
      <c r="H11" s="58"/>
    </row>
    <row r="12" spans="1:8" ht="101.5" x14ac:dyDescent="0.35">
      <c r="A12" s="415"/>
      <c r="B12" s="79"/>
      <c r="C12" s="78" t="s">
        <v>753</v>
      </c>
      <c r="D12" s="51"/>
      <c r="H12" s="58"/>
    </row>
    <row r="13" spans="1:8" ht="101.5" x14ac:dyDescent="0.35">
      <c r="A13" s="415"/>
      <c r="B13" s="420" t="s">
        <v>754</v>
      </c>
      <c r="C13" s="78" t="s">
        <v>755</v>
      </c>
      <c r="D13" s="51"/>
    </row>
    <row r="14" spans="1:8" ht="87" x14ac:dyDescent="0.35">
      <c r="A14" s="415"/>
      <c r="B14" s="420"/>
      <c r="C14" s="78" t="s">
        <v>756</v>
      </c>
      <c r="D14" s="51"/>
      <c r="H14" s="61"/>
    </row>
    <row r="15" spans="1:8" ht="72.5" x14ac:dyDescent="0.35">
      <c r="A15" s="415"/>
      <c r="B15" s="420" t="s">
        <v>757</v>
      </c>
      <c r="C15" s="285" t="s">
        <v>758</v>
      </c>
      <c r="D15" s="51"/>
      <c r="H15" s="58"/>
    </row>
    <row r="16" spans="1:8" ht="72.5" x14ac:dyDescent="0.35">
      <c r="A16" s="415"/>
      <c r="B16" s="420"/>
      <c r="C16" s="285" t="s">
        <v>759</v>
      </c>
      <c r="D16" s="51"/>
      <c r="H16" s="58"/>
    </row>
    <row r="17" spans="2:8" x14ac:dyDescent="0.35">
      <c r="B17" s="1"/>
      <c r="C17" s="66"/>
      <c r="H17" s="58"/>
    </row>
    <row r="18" spans="2:8" x14ac:dyDescent="0.35">
      <c r="B18" s="1"/>
      <c r="C18" s="66"/>
    </row>
    <row r="19" spans="2:8" ht="17.5" x14ac:dyDescent="0.35">
      <c r="B19" s="1"/>
      <c r="C19" s="66"/>
      <c r="H19" s="57"/>
    </row>
    <row r="20" spans="2:8" x14ac:dyDescent="0.35">
      <c r="B20" s="1"/>
      <c r="C20" s="66"/>
      <c r="H20" s="58"/>
    </row>
    <row r="21" spans="2:8" x14ac:dyDescent="0.35">
      <c r="B21" s="1"/>
      <c r="C21" s="66"/>
      <c r="H21" s="58"/>
    </row>
    <row r="22" spans="2:8" x14ac:dyDescent="0.35">
      <c r="B22" s="1"/>
      <c r="C22" s="66"/>
    </row>
    <row r="23" spans="2:8" x14ac:dyDescent="0.35">
      <c r="B23" s="1"/>
      <c r="C23" s="66"/>
      <c r="H23" s="61"/>
    </row>
    <row r="24" spans="2:8" x14ac:dyDescent="0.35">
      <c r="B24" s="1"/>
      <c r="C24" s="66"/>
      <c r="H24" s="58"/>
    </row>
    <row r="25" spans="2:8" x14ac:dyDescent="0.35">
      <c r="B25" s="1"/>
      <c r="C25" s="66"/>
      <c r="H25" s="58"/>
    </row>
    <row r="26" spans="2:8" x14ac:dyDescent="0.35">
      <c r="B26" s="1"/>
      <c r="C26" s="66"/>
      <c r="H26" s="58"/>
    </row>
    <row r="27" spans="2:8" x14ac:dyDescent="0.35">
      <c r="B27" s="1"/>
      <c r="C27" s="66"/>
    </row>
    <row r="28" spans="2:8" ht="17.5" x14ac:dyDescent="0.35">
      <c r="B28" s="1"/>
      <c r="C28" s="66"/>
      <c r="H28" s="57"/>
    </row>
    <row r="29" spans="2:8" x14ac:dyDescent="0.35">
      <c r="B29" s="1"/>
      <c r="C29" s="66"/>
      <c r="H29" s="58"/>
    </row>
    <row r="30" spans="2:8" x14ac:dyDescent="0.35">
      <c r="B30" s="1"/>
      <c r="C30" s="66"/>
      <c r="H30" s="58"/>
    </row>
    <row r="31" spans="2:8" x14ac:dyDescent="0.35">
      <c r="B31" s="1"/>
      <c r="C31" s="66"/>
    </row>
    <row r="32" spans="2:8" x14ac:dyDescent="0.35">
      <c r="B32" s="1"/>
      <c r="C32" s="66"/>
      <c r="H32" s="61"/>
    </row>
    <row r="33" spans="2:8" x14ac:dyDescent="0.35">
      <c r="B33" s="1"/>
      <c r="C33" s="66"/>
      <c r="H33" s="58"/>
    </row>
    <row r="34" spans="2:8" x14ac:dyDescent="0.35">
      <c r="B34" s="1"/>
      <c r="C34" s="66"/>
      <c r="H34" s="58"/>
    </row>
    <row r="35" spans="2:8" x14ac:dyDescent="0.35">
      <c r="B35" s="1"/>
      <c r="C35" s="66"/>
      <c r="H35" s="58"/>
    </row>
    <row r="36" spans="2:8" x14ac:dyDescent="0.35">
      <c r="B36" s="1"/>
      <c r="C36" s="66"/>
    </row>
    <row r="37" spans="2:8" ht="17.5" x14ac:dyDescent="0.35">
      <c r="B37" s="1"/>
      <c r="C37" s="66"/>
      <c r="H37" s="57"/>
    </row>
    <row r="38" spans="2:8" x14ac:dyDescent="0.35">
      <c r="B38" s="1"/>
      <c r="C38" s="66"/>
      <c r="H38" s="58"/>
    </row>
    <row r="39" spans="2:8" x14ac:dyDescent="0.35">
      <c r="B39" s="1"/>
      <c r="C39" s="66"/>
      <c r="H39" s="58"/>
    </row>
    <row r="40" spans="2:8" x14ac:dyDescent="0.35">
      <c r="B40" s="1"/>
      <c r="C40" s="66"/>
    </row>
    <row r="41" spans="2:8" x14ac:dyDescent="0.35">
      <c r="B41" s="1"/>
      <c r="C41" s="66"/>
      <c r="H41" s="61"/>
    </row>
    <row r="42" spans="2:8" x14ac:dyDescent="0.35">
      <c r="B42" s="1"/>
      <c r="C42" s="66"/>
      <c r="H42" s="58"/>
    </row>
    <row r="43" spans="2:8" x14ac:dyDescent="0.35">
      <c r="B43" s="1"/>
      <c r="C43" s="66"/>
      <c r="H43" s="58"/>
    </row>
    <row r="44" spans="2:8" x14ac:dyDescent="0.35">
      <c r="B44" s="1"/>
      <c r="C44" s="66"/>
      <c r="H44" s="58"/>
    </row>
    <row r="45" spans="2:8" x14ac:dyDescent="0.35">
      <c r="B45" s="1"/>
      <c r="C45" s="66"/>
    </row>
    <row r="46" spans="2:8" ht="17.5" x14ac:dyDescent="0.35">
      <c r="B46" s="1"/>
      <c r="C46" s="66"/>
      <c r="H46" s="57"/>
    </row>
    <row r="47" spans="2:8" x14ac:dyDescent="0.35">
      <c r="B47" s="1"/>
      <c r="C47" s="66"/>
      <c r="H47" s="58"/>
    </row>
    <row r="48" spans="2:8" x14ac:dyDescent="0.35">
      <c r="B48" s="1"/>
      <c r="C48" s="66"/>
      <c r="H48" s="58"/>
    </row>
    <row r="49" spans="2:8" x14ac:dyDescent="0.35">
      <c r="B49" s="1"/>
      <c r="C49" s="66"/>
    </row>
    <row r="50" spans="2:8" x14ac:dyDescent="0.35">
      <c r="B50" s="1"/>
      <c r="C50" s="66"/>
      <c r="H50" s="61"/>
    </row>
    <row r="51" spans="2:8" x14ac:dyDescent="0.35">
      <c r="B51" s="1"/>
      <c r="C51" s="66"/>
      <c r="H51" s="58"/>
    </row>
    <row r="52" spans="2:8" x14ac:dyDescent="0.35">
      <c r="B52" s="1"/>
      <c r="C52" s="66"/>
      <c r="H52" s="58"/>
    </row>
    <row r="53" spans="2:8" x14ac:dyDescent="0.35">
      <c r="B53" s="1"/>
      <c r="H53" s="58"/>
    </row>
    <row r="54" spans="2:8" x14ac:dyDescent="0.35">
      <c r="B54" s="1"/>
    </row>
    <row r="55" spans="2:8" ht="17.5" x14ac:dyDescent="0.35">
      <c r="B55" s="1"/>
      <c r="H55" s="57"/>
    </row>
    <row r="56" spans="2:8" x14ac:dyDescent="0.35">
      <c r="B56" s="1"/>
      <c r="H56" s="58"/>
    </row>
    <row r="57" spans="2:8" x14ac:dyDescent="0.35">
      <c r="B57" s="1"/>
      <c r="H57" s="58"/>
    </row>
    <row r="58" spans="2:8" x14ac:dyDescent="0.35">
      <c r="B58" s="1"/>
    </row>
    <row r="59" spans="2:8" x14ac:dyDescent="0.35">
      <c r="B59" s="1"/>
      <c r="H59" s="61"/>
    </row>
    <row r="60" spans="2:8" x14ac:dyDescent="0.35">
      <c r="B60" s="1"/>
      <c r="H60" s="58"/>
    </row>
    <row r="61" spans="2:8" x14ac:dyDescent="0.35">
      <c r="B61" s="1"/>
      <c r="H61" s="58"/>
    </row>
    <row r="62" spans="2:8" x14ac:dyDescent="0.35">
      <c r="B62" s="1"/>
      <c r="H62" s="58"/>
    </row>
    <row r="63" spans="2:8" x14ac:dyDescent="0.35">
      <c r="B63" s="1"/>
    </row>
    <row r="64" spans="2:8" ht="17.5" x14ac:dyDescent="0.35">
      <c r="B64" s="1"/>
      <c r="H64" s="57"/>
    </row>
    <row r="65" spans="2:8" x14ac:dyDescent="0.35">
      <c r="B65" s="1"/>
      <c r="H65" s="58"/>
    </row>
    <row r="66" spans="2:8" x14ac:dyDescent="0.35">
      <c r="B66" s="1"/>
      <c r="H66" s="58"/>
    </row>
    <row r="67" spans="2:8" x14ac:dyDescent="0.35">
      <c r="B67" s="1"/>
    </row>
    <row r="68" spans="2:8" x14ac:dyDescent="0.35">
      <c r="B68" s="1"/>
    </row>
    <row r="69" spans="2:8" x14ac:dyDescent="0.35">
      <c r="B69" s="1"/>
    </row>
    <row r="70" spans="2:8" x14ac:dyDescent="0.35">
      <c r="B70" s="1"/>
    </row>
    <row r="71" spans="2:8" x14ac:dyDescent="0.35">
      <c r="B71" s="1"/>
    </row>
    <row r="72" spans="2:8" x14ac:dyDescent="0.35">
      <c r="B72" s="1"/>
    </row>
    <row r="73" spans="2:8" x14ac:dyDescent="0.35">
      <c r="B73" s="1"/>
    </row>
    <row r="74" spans="2:8" x14ac:dyDescent="0.35">
      <c r="B74" s="1"/>
    </row>
    <row r="75" spans="2:8" x14ac:dyDescent="0.35">
      <c r="B75" s="1"/>
    </row>
    <row r="76" spans="2:8" x14ac:dyDescent="0.35">
      <c r="B76" s="1"/>
    </row>
    <row r="77" spans="2:8" x14ac:dyDescent="0.35">
      <c r="B77" s="1"/>
    </row>
    <row r="78" spans="2:8" x14ac:dyDescent="0.35">
      <c r="B78" s="1"/>
    </row>
    <row r="79" spans="2:8" x14ac:dyDescent="0.35">
      <c r="B79" s="1"/>
    </row>
    <row r="80" spans="2:8" x14ac:dyDescent="0.35">
      <c r="B80" s="1"/>
    </row>
    <row r="81" spans="2:2" x14ac:dyDescent="0.35">
      <c r="B81" s="1"/>
    </row>
    <row r="82" spans="2:2" x14ac:dyDescent="0.35">
      <c r="B82" s="1"/>
    </row>
    <row r="83" spans="2:2" x14ac:dyDescent="0.35">
      <c r="B83" s="1"/>
    </row>
    <row r="84" spans="2:2" x14ac:dyDescent="0.35">
      <c r="B84" s="1"/>
    </row>
    <row r="85" spans="2:2" x14ac:dyDescent="0.35">
      <c r="B85" s="1"/>
    </row>
    <row r="86" spans="2:2" x14ac:dyDescent="0.35">
      <c r="B86" s="1"/>
    </row>
    <row r="87" spans="2:2" x14ac:dyDescent="0.35">
      <c r="B87" s="1"/>
    </row>
    <row r="88" spans="2:2" x14ac:dyDescent="0.35">
      <c r="B88" s="1"/>
    </row>
    <row r="89" spans="2:2" x14ac:dyDescent="0.35">
      <c r="B89" s="1"/>
    </row>
    <row r="90" spans="2:2" x14ac:dyDescent="0.35">
      <c r="B90" s="1"/>
    </row>
    <row r="91" spans="2:2" x14ac:dyDescent="0.35">
      <c r="B91" s="1"/>
    </row>
    <row r="92" spans="2:2" x14ac:dyDescent="0.35">
      <c r="B92" s="1"/>
    </row>
    <row r="93" spans="2:2" x14ac:dyDescent="0.35">
      <c r="B93" s="1"/>
    </row>
    <row r="94" spans="2:2" x14ac:dyDescent="0.35">
      <c r="B94" s="1"/>
    </row>
    <row r="95" spans="2:2" x14ac:dyDescent="0.35">
      <c r="B95" s="1"/>
    </row>
    <row r="96" spans="2:2" x14ac:dyDescent="0.35">
      <c r="B96" s="1"/>
    </row>
    <row r="97" spans="2:2" x14ac:dyDescent="0.35">
      <c r="B97" s="1"/>
    </row>
    <row r="98" spans="2:2" x14ac:dyDescent="0.35">
      <c r="B98" s="1"/>
    </row>
    <row r="99" spans="2:2" x14ac:dyDescent="0.35">
      <c r="B99" s="1"/>
    </row>
    <row r="100" spans="2:2" x14ac:dyDescent="0.35">
      <c r="B100" s="1"/>
    </row>
    <row r="101" spans="2:2" x14ac:dyDescent="0.35">
      <c r="B101" s="1"/>
    </row>
    <row r="102" spans="2:2" x14ac:dyDescent="0.35">
      <c r="B102" s="1"/>
    </row>
    <row r="103" spans="2:2" x14ac:dyDescent="0.35">
      <c r="B103" s="1"/>
    </row>
    <row r="104" spans="2:2" x14ac:dyDescent="0.35">
      <c r="B104" s="1"/>
    </row>
    <row r="105" spans="2:2" x14ac:dyDescent="0.35">
      <c r="B105" s="1"/>
    </row>
    <row r="106" spans="2:2" x14ac:dyDescent="0.35">
      <c r="B106" s="1"/>
    </row>
    <row r="107" spans="2:2" x14ac:dyDescent="0.35">
      <c r="B107" s="1"/>
    </row>
    <row r="108" spans="2:2" x14ac:dyDescent="0.35">
      <c r="B108" s="1"/>
    </row>
    <row r="109" spans="2:2" x14ac:dyDescent="0.35">
      <c r="B109" s="1"/>
    </row>
    <row r="110" spans="2:2" x14ac:dyDescent="0.35">
      <c r="B110" s="1"/>
    </row>
    <row r="111" spans="2:2" x14ac:dyDescent="0.35">
      <c r="B111" s="1"/>
    </row>
    <row r="112" spans="2:2" x14ac:dyDescent="0.35">
      <c r="B112" s="1"/>
    </row>
    <row r="113" spans="2:2" x14ac:dyDescent="0.35">
      <c r="B113" s="1"/>
    </row>
    <row r="114" spans="2:2" x14ac:dyDescent="0.35">
      <c r="B114" s="1"/>
    </row>
    <row r="115" spans="2:2" x14ac:dyDescent="0.35">
      <c r="B115" s="1"/>
    </row>
    <row r="116" spans="2:2" x14ac:dyDescent="0.35">
      <c r="B116" s="1"/>
    </row>
    <row r="117" spans="2:2" x14ac:dyDescent="0.35">
      <c r="B117" s="1"/>
    </row>
    <row r="118" spans="2:2" x14ac:dyDescent="0.35">
      <c r="B118" s="1"/>
    </row>
    <row r="119" spans="2:2" x14ac:dyDescent="0.35">
      <c r="B119" s="1"/>
    </row>
    <row r="120" spans="2:2" x14ac:dyDescent="0.35">
      <c r="B120" s="1"/>
    </row>
    <row r="121" spans="2:2" x14ac:dyDescent="0.35">
      <c r="B121" s="1"/>
    </row>
    <row r="122" spans="2:2" x14ac:dyDescent="0.35">
      <c r="B122" s="1"/>
    </row>
    <row r="123" spans="2:2" x14ac:dyDescent="0.35">
      <c r="B123" s="1"/>
    </row>
    <row r="124" spans="2:2" x14ac:dyDescent="0.35">
      <c r="B124" s="1"/>
    </row>
    <row r="125" spans="2:2" x14ac:dyDescent="0.35">
      <c r="B125" s="1"/>
    </row>
    <row r="126" spans="2:2" x14ac:dyDescent="0.35">
      <c r="B126" s="1"/>
    </row>
    <row r="127" spans="2:2" x14ac:dyDescent="0.35">
      <c r="B127" s="1"/>
    </row>
    <row r="128" spans="2:2" x14ac:dyDescent="0.35">
      <c r="B128" s="1"/>
    </row>
    <row r="129" spans="2:2" x14ac:dyDescent="0.35">
      <c r="B129" s="1"/>
    </row>
    <row r="130" spans="2:2" x14ac:dyDescent="0.35">
      <c r="B130" s="1"/>
    </row>
    <row r="131" spans="2:2" x14ac:dyDescent="0.35">
      <c r="B131" s="1"/>
    </row>
    <row r="132" spans="2:2" x14ac:dyDescent="0.35">
      <c r="B132" s="1"/>
    </row>
    <row r="133" spans="2:2" x14ac:dyDescent="0.35">
      <c r="B133" s="1"/>
    </row>
    <row r="134" spans="2:2" x14ac:dyDescent="0.35">
      <c r="B134" s="1"/>
    </row>
    <row r="135" spans="2:2" x14ac:dyDescent="0.35">
      <c r="B135" s="1"/>
    </row>
    <row r="136" spans="2:2" x14ac:dyDescent="0.35">
      <c r="B136" s="1"/>
    </row>
    <row r="137" spans="2:2" x14ac:dyDescent="0.35">
      <c r="B137" s="1"/>
    </row>
    <row r="138" spans="2:2" x14ac:dyDescent="0.35">
      <c r="B138" s="1"/>
    </row>
    <row r="139" spans="2:2" x14ac:dyDescent="0.35">
      <c r="B139" s="1"/>
    </row>
    <row r="140" spans="2:2" x14ac:dyDescent="0.35">
      <c r="B140" s="1"/>
    </row>
    <row r="141" spans="2:2" x14ac:dyDescent="0.35">
      <c r="B141" s="1"/>
    </row>
    <row r="142" spans="2:2" x14ac:dyDescent="0.35">
      <c r="B142" s="1"/>
    </row>
    <row r="143" spans="2:2" x14ac:dyDescent="0.35">
      <c r="B143" s="1"/>
    </row>
    <row r="144" spans="2:2" x14ac:dyDescent="0.35">
      <c r="B144" s="1"/>
    </row>
    <row r="145" spans="2:2" x14ac:dyDescent="0.35">
      <c r="B145" s="1"/>
    </row>
    <row r="146" spans="2:2" x14ac:dyDescent="0.35">
      <c r="B146" s="1"/>
    </row>
    <row r="147" spans="2:2" x14ac:dyDescent="0.35">
      <c r="B147" s="1"/>
    </row>
    <row r="148" spans="2:2" x14ac:dyDescent="0.35">
      <c r="B148" s="1"/>
    </row>
    <row r="149" spans="2:2" x14ac:dyDescent="0.35">
      <c r="B149" s="1"/>
    </row>
    <row r="150" spans="2:2" x14ac:dyDescent="0.35">
      <c r="B150" s="1"/>
    </row>
    <row r="151" spans="2:2" x14ac:dyDescent="0.35">
      <c r="B151" s="1"/>
    </row>
    <row r="152" spans="2:2" x14ac:dyDescent="0.35">
      <c r="B152" s="1"/>
    </row>
    <row r="153" spans="2:2" x14ac:dyDescent="0.35">
      <c r="B153" s="1"/>
    </row>
    <row r="154" spans="2:2" x14ac:dyDescent="0.35">
      <c r="B154" s="1"/>
    </row>
    <row r="155" spans="2:2" x14ac:dyDescent="0.35">
      <c r="B155" s="1"/>
    </row>
    <row r="156" spans="2:2" x14ac:dyDescent="0.35">
      <c r="B156" s="1"/>
    </row>
    <row r="157" spans="2:2" x14ac:dyDescent="0.35">
      <c r="B157" s="1"/>
    </row>
    <row r="158" spans="2:2" x14ac:dyDescent="0.35">
      <c r="B158" s="1"/>
    </row>
    <row r="159" spans="2:2" x14ac:dyDescent="0.35">
      <c r="B159" s="1"/>
    </row>
    <row r="160" spans="2:2" x14ac:dyDescent="0.35">
      <c r="B160" s="1"/>
    </row>
    <row r="161" spans="2:2" x14ac:dyDescent="0.35">
      <c r="B161" s="1"/>
    </row>
    <row r="162" spans="2:2" x14ac:dyDescent="0.35">
      <c r="B162" s="1"/>
    </row>
    <row r="163" spans="2:2" x14ac:dyDescent="0.35">
      <c r="B163" s="1"/>
    </row>
    <row r="164" spans="2:2" x14ac:dyDescent="0.35">
      <c r="B164" s="1"/>
    </row>
    <row r="165" spans="2:2" x14ac:dyDescent="0.35">
      <c r="B165" s="1"/>
    </row>
    <row r="166" spans="2:2" x14ac:dyDescent="0.35">
      <c r="B166" s="1"/>
    </row>
    <row r="167" spans="2:2" x14ac:dyDescent="0.35">
      <c r="B167" s="1"/>
    </row>
    <row r="168" spans="2:2" x14ac:dyDescent="0.35">
      <c r="B168" s="1"/>
    </row>
    <row r="169" spans="2:2" x14ac:dyDescent="0.35">
      <c r="B169" s="1"/>
    </row>
    <row r="170" spans="2:2" x14ac:dyDescent="0.35">
      <c r="B170" s="1"/>
    </row>
    <row r="171" spans="2:2" x14ac:dyDescent="0.35">
      <c r="B171" s="1"/>
    </row>
    <row r="172" spans="2:2" x14ac:dyDescent="0.35">
      <c r="B172" s="1"/>
    </row>
    <row r="173" spans="2:2" x14ac:dyDescent="0.35">
      <c r="B173" s="1"/>
    </row>
    <row r="174" spans="2:2" x14ac:dyDescent="0.35">
      <c r="B174" s="1"/>
    </row>
    <row r="175" spans="2:2" x14ac:dyDescent="0.35">
      <c r="B175" s="1"/>
    </row>
    <row r="176" spans="2:2" x14ac:dyDescent="0.35">
      <c r="B176" s="1"/>
    </row>
    <row r="177" spans="2:2" x14ac:dyDescent="0.35">
      <c r="B177" s="1"/>
    </row>
    <row r="178" spans="2:2" x14ac:dyDescent="0.35">
      <c r="B178" s="1"/>
    </row>
    <row r="179" spans="2:2" x14ac:dyDescent="0.35">
      <c r="B179" s="1"/>
    </row>
    <row r="180" spans="2:2" x14ac:dyDescent="0.35">
      <c r="B180" s="1"/>
    </row>
    <row r="181" spans="2:2" x14ac:dyDescent="0.35">
      <c r="B181" s="1"/>
    </row>
    <row r="182" spans="2:2" x14ac:dyDescent="0.35">
      <c r="B182" s="1"/>
    </row>
    <row r="183" spans="2:2" x14ac:dyDescent="0.35">
      <c r="B183" s="1"/>
    </row>
    <row r="184" spans="2:2" x14ac:dyDescent="0.35">
      <c r="B184" s="1"/>
    </row>
    <row r="185" spans="2:2" x14ac:dyDescent="0.35">
      <c r="B185" s="1"/>
    </row>
  </sheetData>
  <mergeCells count="6">
    <mergeCell ref="A1:A16"/>
    <mergeCell ref="B1:B2"/>
    <mergeCell ref="B3:B4"/>
    <mergeCell ref="B7:B8"/>
    <mergeCell ref="B13:B14"/>
    <mergeCell ref="B15:B1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39E5-238A-4847-8784-096898E1002C}">
  <dimension ref="A1:D24"/>
  <sheetViews>
    <sheetView workbookViewId="0">
      <selection activeCell="D1" sqref="D1:D24"/>
    </sheetView>
  </sheetViews>
  <sheetFormatPr defaultRowHeight="14.5" x14ac:dyDescent="0.35"/>
  <cols>
    <col min="1" max="1" width="22" customWidth="1"/>
    <col min="2" max="2" width="28.453125" customWidth="1"/>
    <col min="3" max="3" width="24" customWidth="1"/>
  </cols>
  <sheetData>
    <row r="1" spans="1:4" ht="217.5" x14ac:dyDescent="0.35">
      <c r="A1" s="418" t="s">
        <v>181</v>
      </c>
      <c r="B1" s="418" t="s">
        <v>556</v>
      </c>
      <c r="C1" s="445" t="s">
        <v>760</v>
      </c>
      <c r="D1" s="51"/>
    </row>
    <row r="2" spans="1:4" ht="101.5" x14ac:dyDescent="0.35">
      <c r="A2" s="418"/>
      <c r="B2" s="418"/>
      <c r="C2" s="445" t="s">
        <v>761</v>
      </c>
      <c r="D2" s="51"/>
    </row>
    <row r="3" spans="1:4" ht="130.5" x14ac:dyDescent="0.35">
      <c r="A3" s="418"/>
      <c r="B3" s="418"/>
      <c r="C3" s="445" t="s">
        <v>762</v>
      </c>
      <c r="D3" s="51"/>
    </row>
    <row r="4" spans="1:4" ht="217.5" x14ac:dyDescent="0.35">
      <c r="A4" s="418"/>
      <c r="B4" s="418" t="s">
        <v>560</v>
      </c>
      <c r="C4" s="446" t="s">
        <v>763</v>
      </c>
      <c r="D4" s="51"/>
    </row>
    <row r="5" spans="1:4" ht="130.5" x14ac:dyDescent="0.35">
      <c r="A5" s="418"/>
      <c r="B5" s="418"/>
      <c r="C5" s="446" t="s">
        <v>764</v>
      </c>
      <c r="D5" s="51"/>
    </row>
    <row r="6" spans="1:4" ht="101.5" x14ac:dyDescent="0.35">
      <c r="A6" s="418"/>
      <c r="B6" s="418"/>
      <c r="C6" s="446" t="s">
        <v>765</v>
      </c>
      <c r="D6" s="51"/>
    </row>
    <row r="7" spans="1:4" ht="188.5" x14ac:dyDescent="0.35">
      <c r="A7" s="418"/>
      <c r="B7" s="418" t="s">
        <v>564</v>
      </c>
      <c r="C7" s="446" t="s">
        <v>766</v>
      </c>
      <c r="D7" s="51"/>
    </row>
    <row r="8" spans="1:4" ht="130.5" x14ac:dyDescent="0.35">
      <c r="A8" s="418"/>
      <c r="B8" s="418"/>
      <c r="C8" s="446" t="s">
        <v>767</v>
      </c>
      <c r="D8" s="51"/>
    </row>
    <row r="9" spans="1:4" ht="159.5" x14ac:dyDescent="0.35">
      <c r="A9" s="418"/>
      <c r="B9" s="418" t="s">
        <v>567</v>
      </c>
      <c r="C9" s="446" t="s">
        <v>768</v>
      </c>
      <c r="D9" s="51"/>
    </row>
    <row r="10" spans="1:4" ht="159.5" x14ac:dyDescent="0.35">
      <c r="A10" s="418"/>
      <c r="B10" s="418"/>
      <c r="C10" s="446" t="s">
        <v>769</v>
      </c>
      <c r="D10" s="51"/>
    </row>
    <row r="11" spans="1:4" ht="174" x14ac:dyDescent="0.35">
      <c r="A11" s="418"/>
      <c r="B11" s="418" t="s">
        <v>570</v>
      </c>
      <c r="C11" s="446" t="s">
        <v>770</v>
      </c>
      <c r="D11" s="51"/>
    </row>
    <row r="12" spans="1:4" ht="174" x14ac:dyDescent="0.35">
      <c r="A12" s="418"/>
      <c r="B12" s="418"/>
      <c r="C12" s="446" t="s">
        <v>771</v>
      </c>
      <c r="D12" s="51"/>
    </row>
    <row r="13" spans="1:4" ht="159.5" x14ac:dyDescent="0.35">
      <c r="A13" s="418"/>
      <c r="B13" s="418" t="s">
        <v>573</v>
      </c>
      <c r="C13" s="445" t="s">
        <v>772</v>
      </c>
      <c r="D13" s="51"/>
    </row>
    <row r="14" spans="1:4" ht="188.5" x14ac:dyDescent="0.35">
      <c r="A14" s="418"/>
      <c r="B14" s="418"/>
      <c r="C14" s="445" t="s">
        <v>773</v>
      </c>
      <c r="D14" s="51"/>
    </row>
    <row r="15" spans="1:4" ht="159.5" x14ac:dyDescent="0.35">
      <c r="A15" s="418"/>
      <c r="B15" s="418" t="s">
        <v>576</v>
      </c>
      <c r="C15" s="446" t="s">
        <v>774</v>
      </c>
      <c r="D15" s="51"/>
    </row>
    <row r="16" spans="1:4" ht="130.5" x14ac:dyDescent="0.35">
      <c r="A16" s="418"/>
      <c r="B16" s="418"/>
      <c r="C16" s="446" t="s">
        <v>775</v>
      </c>
      <c r="D16" s="51"/>
    </row>
    <row r="17" spans="1:4" ht="174" x14ac:dyDescent="0.35">
      <c r="A17" s="418"/>
      <c r="B17" s="418" t="s">
        <v>579</v>
      </c>
      <c r="C17" s="446" t="s">
        <v>776</v>
      </c>
      <c r="D17" s="51"/>
    </row>
    <row r="18" spans="1:4" ht="159.5" x14ac:dyDescent="0.35">
      <c r="A18" s="418"/>
      <c r="B18" s="418"/>
      <c r="C18" s="446" t="s">
        <v>777</v>
      </c>
      <c r="D18" s="51"/>
    </row>
    <row r="19" spans="1:4" ht="145" x14ac:dyDescent="0.35">
      <c r="A19" s="418"/>
      <c r="B19" s="418" t="s">
        <v>582</v>
      </c>
      <c r="C19" s="446" t="s">
        <v>778</v>
      </c>
      <c r="D19" s="51"/>
    </row>
    <row r="20" spans="1:4" ht="116" x14ac:dyDescent="0.35">
      <c r="A20" s="418"/>
      <c r="B20" s="418"/>
      <c r="C20" s="446" t="s">
        <v>779</v>
      </c>
      <c r="D20" s="51"/>
    </row>
    <row r="21" spans="1:4" ht="130.5" x14ac:dyDescent="0.35">
      <c r="A21" s="418"/>
      <c r="B21" s="418" t="s">
        <v>585</v>
      </c>
      <c r="C21" s="446" t="s">
        <v>780</v>
      </c>
      <c r="D21" s="51"/>
    </row>
    <row r="22" spans="1:4" ht="159.5" x14ac:dyDescent="0.35">
      <c r="A22" s="418"/>
      <c r="B22" s="418"/>
      <c r="C22" s="446" t="s">
        <v>781</v>
      </c>
      <c r="D22" s="51"/>
    </row>
    <row r="23" spans="1:4" ht="159.5" x14ac:dyDescent="0.35">
      <c r="A23" s="418"/>
      <c r="B23" s="418" t="s">
        <v>588</v>
      </c>
      <c r="C23" s="446" t="s">
        <v>782</v>
      </c>
      <c r="D23" s="51"/>
    </row>
    <row r="24" spans="1:4" ht="130.5" x14ac:dyDescent="0.35">
      <c r="A24" s="418"/>
      <c r="B24" s="418"/>
      <c r="C24" s="446" t="s">
        <v>783</v>
      </c>
      <c r="D24" s="51"/>
    </row>
  </sheetData>
  <mergeCells count="12">
    <mergeCell ref="B17:B18"/>
    <mergeCell ref="B19:B20"/>
    <mergeCell ref="B21:B22"/>
    <mergeCell ref="B23:B24"/>
    <mergeCell ref="A1:A24"/>
    <mergeCell ref="B1:B3"/>
    <mergeCell ref="B4:B6"/>
    <mergeCell ref="B7:B8"/>
    <mergeCell ref="B9:B10"/>
    <mergeCell ref="B11:B12"/>
    <mergeCell ref="B13:B14"/>
    <mergeCell ref="B15:B1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67EB-CFD7-4D29-9213-4547A0019A7E}">
  <dimension ref="A1:M28"/>
  <sheetViews>
    <sheetView workbookViewId="0">
      <selection activeCell="D1" sqref="D1:D28"/>
    </sheetView>
  </sheetViews>
  <sheetFormatPr defaultRowHeight="14.5" x14ac:dyDescent="0.35"/>
  <cols>
    <col min="1" max="1" width="30.453125" customWidth="1"/>
    <col min="2" max="2" width="24.81640625" customWidth="1"/>
    <col min="3" max="3" width="32.81640625" customWidth="1"/>
  </cols>
  <sheetData>
    <row r="1" spans="1:13" ht="145" x14ac:dyDescent="0.35">
      <c r="A1" s="418" t="s">
        <v>182</v>
      </c>
      <c r="B1" s="418" t="s">
        <v>591</v>
      </c>
      <c r="C1" s="445" t="s">
        <v>784</v>
      </c>
      <c r="D1" s="51"/>
      <c r="M1" s="53"/>
    </row>
    <row r="2" spans="1:13" ht="72.5" x14ac:dyDescent="0.35">
      <c r="A2" s="418"/>
      <c r="B2" s="418"/>
      <c r="C2" s="445" t="s">
        <v>785</v>
      </c>
      <c r="D2" s="51"/>
    </row>
    <row r="3" spans="1:13" ht="72.5" x14ac:dyDescent="0.35">
      <c r="A3" s="418"/>
      <c r="B3" s="418"/>
      <c r="C3" s="447" t="s">
        <v>786</v>
      </c>
      <c r="D3" s="51"/>
    </row>
    <row r="4" spans="1:13" ht="116" x14ac:dyDescent="0.35">
      <c r="A4" s="418"/>
      <c r="B4" s="418" t="s">
        <v>595</v>
      </c>
      <c r="C4" s="445" t="s">
        <v>787</v>
      </c>
      <c r="D4" s="51"/>
    </row>
    <row r="5" spans="1:13" ht="87" x14ac:dyDescent="0.35">
      <c r="A5" s="418"/>
      <c r="B5" s="418"/>
      <c r="C5" s="448" t="s">
        <v>788</v>
      </c>
      <c r="D5" s="51"/>
    </row>
    <row r="6" spans="1:13" ht="101.5" x14ac:dyDescent="0.35">
      <c r="A6" s="418"/>
      <c r="B6" s="418"/>
      <c r="C6" s="445" t="s">
        <v>789</v>
      </c>
      <c r="D6" s="51"/>
    </row>
    <row r="7" spans="1:13" ht="101.5" x14ac:dyDescent="0.35">
      <c r="A7" s="418"/>
      <c r="B7" s="418" t="s">
        <v>599</v>
      </c>
      <c r="C7" s="445" t="s">
        <v>790</v>
      </c>
      <c r="D7" s="51"/>
    </row>
    <row r="8" spans="1:13" ht="87" x14ac:dyDescent="0.35">
      <c r="A8" s="418"/>
      <c r="B8" s="418"/>
      <c r="C8" s="445" t="s">
        <v>791</v>
      </c>
      <c r="D8" s="51"/>
    </row>
    <row r="9" spans="1:13" ht="58" x14ac:dyDescent="0.35">
      <c r="A9" s="418"/>
      <c r="B9" s="418"/>
      <c r="C9" s="445" t="s">
        <v>792</v>
      </c>
      <c r="D9" s="51"/>
    </row>
    <row r="10" spans="1:13" ht="116" x14ac:dyDescent="0.35">
      <c r="A10" s="418"/>
      <c r="B10" s="418" t="s">
        <v>603</v>
      </c>
      <c r="C10" s="445" t="s">
        <v>793</v>
      </c>
      <c r="D10" s="51"/>
    </row>
    <row r="11" spans="1:13" ht="87" x14ac:dyDescent="0.35">
      <c r="A11" s="418"/>
      <c r="B11" s="418"/>
      <c r="C11" s="445" t="s">
        <v>794</v>
      </c>
      <c r="D11" s="51"/>
    </row>
    <row r="12" spans="1:13" ht="101.5" x14ac:dyDescent="0.35">
      <c r="A12" s="418"/>
      <c r="B12" s="418"/>
      <c r="C12" s="445" t="s">
        <v>795</v>
      </c>
      <c r="D12" s="51"/>
    </row>
    <row r="13" spans="1:13" ht="101.5" x14ac:dyDescent="0.35">
      <c r="A13" s="418"/>
      <c r="B13" s="418" t="s">
        <v>607</v>
      </c>
      <c r="C13" s="445" t="s">
        <v>796</v>
      </c>
      <c r="D13" s="51"/>
    </row>
    <row r="14" spans="1:13" ht="116" x14ac:dyDescent="0.35">
      <c r="A14" s="418"/>
      <c r="B14" s="418"/>
      <c r="C14" s="445" t="s">
        <v>797</v>
      </c>
      <c r="D14" s="51"/>
    </row>
    <row r="15" spans="1:13" ht="101.5" x14ac:dyDescent="0.35">
      <c r="A15" s="418"/>
      <c r="B15" s="418"/>
      <c r="C15" s="445" t="s">
        <v>798</v>
      </c>
      <c r="D15" s="51"/>
    </row>
    <row r="16" spans="1:13" ht="116" x14ac:dyDescent="0.35">
      <c r="A16" s="418"/>
      <c r="B16" s="418" t="s">
        <v>611</v>
      </c>
      <c r="C16" s="445" t="s">
        <v>799</v>
      </c>
      <c r="D16" s="51"/>
    </row>
    <row r="17" spans="1:4" ht="72.5" x14ac:dyDescent="0.35">
      <c r="A17" s="418"/>
      <c r="B17" s="418"/>
      <c r="C17" s="445" t="s">
        <v>800</v>
      </c>
      <c r="D17" s="51"/>
    </row>
    <row r="18" spans="1:4" ht="87" x14ac:dyDescent="0.35">
      <c r="A18" s="418"/>
      <c r="B18" s="418"/>
      <c r="C18" s="445" t="s">
        <v>801</v>
      </c>
      <c r="D18" s="51"/>
    </row>
    <row r="19" spans="1:4" ht="145" x14ac:dyDescent="0.35">
      <c r="A19" s="418"/>
      <c r="B19" s="418" t="s">
        <v>615</v>
      </c>
      <c r="C19" s="445" t="s">
        <v>802</v>
      </c>
      <c r="D19" s="51"/>
    </row>
    <row r="20" spans="1:4" ht="101.5" x14ac:dyDescent="0.35">
      <c r="A20" s="418"/>
      <c r="B20" s="418"/>
      <c r="C20" s="445" t="s">
        <v>803</v>
      </c>
      <c r="D20" s="51"/>
    </row>
    <row r="21" spans="1:4" ht="87" x14ac:dyDescent="0.35">
      <c r="A21" s="418"/>
      <c r="B21" s="418"/>
      <c r="C21" s="445" t="s">
        <v>804</v>
      </c>
      <c r="D21" s="51"/>
    </row>
    <row r="22" spans="1:4" ht="87" x14ac:dyDescent="0.35">
      <c r="A22" s="418"/>
      <c r="B22" s="418" t="s">
        <v>619</v>
      </c>
      <c r="C22" s="445" t="s">
        <v>805</v>
      </c>
      <c r="D22" s="51"/>
    </row>
    <row r="23" spans="1:4" ht="101.5" x14ac:dyDescent="0.35">
      <c r="A23" s="418"/>
      <c r="B23" s="418"/>
      <c r="C23" s="445" t="s">
        <v>806</v>
      </c>
      <c r="D23" s="51"/>
    </row>
    <row r="24" spans="1:4" ht="87" x14ac:dyDescent="0.35">
      <c r="A24" s="418"/>
      <c r="B24" s="418"/>
      <c r="C24" s="445" t="s">
        <v>807</v>
      </c>
      <c r="D24" s="51"/>
    </row>
    <row r="25" spans="1:4" ht="87" x14ac:dyDescent="0.35">
      <c r="A25" s="418"/>
      <c r="B25" s="418" t="s">
        <v>623</v>
      </c>
      <c r="C25" s="445" t="s">
        <v>808</v>
      </c>
      <c r="D25" s="51"/>
    </row>
    <row r="26" spans="1:4" ht="130.5" x14ac:dyDescent="0.35">
      <c r="A26" s="418"/>
      <c r="B26" s="418"/>
      <c r="C26" s="445" t="s">
        <v>809</v>
      </c>
      <c r="D26" s="51"/>
    </row>
    <row r="27" spans="1:4" ht="87" x14ac:dyDescent="0.35">
      <c r="A27" s="418"/>
      <c r="B27" s="418" t="s">
        <v>626</v>
      </c>
      <c r="C27" s="445" t="s">
        <v>810</v>
      </c>
      <c r="D27" s="51"/>
    </row>
    <row r="28" spans="1:4" ht="72.5" x14ac:dyDescent="0.35">
      <c r="A28" s="418"/>
      <c r="B28" s="418"/>
      <c r="C28" s="445" t="s">
        <v>811</v>
      </c>
      <c r="D28" s="51"/>
    </row>
  </sheetData>
  <mergeCells count="11">
    <mergeCell ref="B25:B26"/>
    <mergeCell ref="B27:B28"/>
    <mergeCell ref="A1:A28"/>
    <mergeCell ref="B1:B3"/>
    <mergeCell ref="B4:B6"/>
    <mergeCell ref="B7:B9"/>
    <mergeCell ref="B10:B12"/>
    <mergeCell ref="B13:B15"/>
    <mergeCell ref="B16:B18"/>
    <mergeCell ref="B19:B21"/>
    <mergeCell ref="B22:B2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8A5E-CCC1-4D5E-8B0F-40C327B2F868}">
  <sheetPr>
    <tabColor rgb="FF00B050"/>
  </sheetPr>
  <dimension ref="A1:G77"/>
  <sheetViews>
    <sheetView zoomScale="130" workbookViewId="0">
      <selection activeCell="D1" sqref="D1:D18"/>
    </sheetView>
  </sheetViews>
  <sheetFormatPr defaultRowHeight="14.5" x14ac:dyDescent="0.35"/>
  <cols>
    <col min="1" max="1" width="33.7265625" customWidth="1"/>
    <col min="2" max="2" width="21.26953125" customWidth="1"/>
    <col min="3" max="3" width="27.26953125" customWidth="1"/>
  </cols>
  <sheetData>
    <row r="1" spans="1:7" ht="72.5" x14ac:dyDescent="0.35">
      <c r="A1" s="285" t="s">
        <v>183</v>
      </c>
      <c r="B1" s="73" t="s">
        <v>812</v>
      </c>
      <c r="C1" s="28" t="s">
        <v>813</v>
      </c>
      <c r="D1" s="51"/>
      <c r="G1" s="59"/>
    </row>
    <row r="2" spans="1:7" ht="72.5" x14ac:dyDescent="0.35">
      <c r="A2" s="51"/>
      <c r="B2" s="51"/>
      <c r="C2" s="74" t="s">
        <v>814</v>
      </c>
      <c r="D2" s="51"/>
      <c r="G2" s="58"/>
    </row>
    <row r="3" spans="1:7" ht="72.5" x14ac:dyDescent="0.35">
      <c r="A3" s="51"/>
      <c r="B3" s="73" t="s">
        <v>815</v>
      </c>
      <c r="C3" s="28" t="s">
        <v>816</v>
      </c>
      <c r="D3" s="51"/>
      <c r="G3" s="58"/>
    </row>
    <row r="4" spans="1:7" ht="43.5" x14ac:dyDescent="0.35">
      <c r="A4" s="51"/>
      <c r="B4" s="51"/>
      <c r="C4" s="28" t="s">
        <v>817</v>
      </c>
      <c r="D4" s="51"/>
      <c r="G4" s="75"/>
    </row>
    <row r="5" spans="1:7" ht="72.5" x14ac:dyDescent="0.35">
      <c r="A5" s="51"/>
      <c r="B5" s="28" t="s">
        <v>818</v>
      </c>
      <c r="C5" s="28" t="s">
        <v>819</v>
      </c>
      <c r="D5" s="51"/>
      <c r="G5" s="75"/>
    </row>
    <row r="6" spans="1:7" ht="87" x14ac:dyDescent="0.35">
      <c r="A6" s="51"/>
      <c r="B6" s="51"/>
      <c r="C6" s="28" t="s">
        <v>820</v>
      </c>
      <c r="D6" s="51"/>
      <c r="G6" s="76"/>
    </row>
    <row r="7" spans="1:7" ht="72.5" x14ac:dyDescent="0.35">
      <c r="A7" s="51"/>
      <c r="B7" s="77" t="s">
        <v>821</v>
      </c>
      <c r="C7" s="28" t="s">
        <v>822</v>
      </c>
      <c r="D7" s="51"/>
      <c r="G7" s="76"/>
    </row>
    <row r="8" spans="1:7" ht="72.5" x14ac:dyDescent="0.35">
      <c r="A8" s="51"/>
      <c r="B8" s="51"/>
      <c r="C8" s="28" t="s">
        <v>823</v>
      </c>
      <c r="D8" s="51"/>
      <c r="G8" s="58"/>
    </row>
    <row r="9" spans="1:7" ht="116" x14ac:dyDescent="0.35">
      <c r="A9" s="51"/>
      <c r="B9" s="77" t="s">
        <v>824</v>
      </c>
      <c r="C9" s="28" t="s">
        <v>825</v>
      </c>
      <c r="D9" s="51"/>
      <c r="G9" s="59"/>
    </row>
    <row r="10" spans="1:7" ht="58" x14ac:dyDescent="0.35">
      <c r="A10" s="51"/>
      <c r="B10" s="28"/>
      <c r="C10" s="28" t="s">
        <v>826</v>
      </c>
      <c r="D10" s="51"/>
      <c r="G10" s="58"/>
    </row>
    <row r="11" spans="1:7" ht="72.5" x14ac:dyDescent="0.35">
      <c r="A11" s="51"/>
      <c r="B11" s="77" t="s">
        <v>827</v>
      </c>
      <c r="C11" s="28" t="s">
        <v>828</v>
      </c>
      <c r="D11" s="51"/>
      <c r="G11" s="58"/>
    </row>
    <row r="12" spans="1:7" ht="72.5" x14ac:dyDescent="0.35">
      <c r="A12" s="51"/>
      <c r="B12" s="28"/>
      <c r="C12" s="28" t="s">
        <v>829</v>
      </c>
      <c r="D12" s="51"/>
      <c r="G12" s="75"/>
    </row>
    <row r="13" spans="1:7" ht="87" x14ac:dyDescent="0.35">
      <c r="A13" s="51"/>
      <c r="B13" s="77" t="s">
        <v>830</v>
      </c>
      <c r="C13" s="28" t="s">
        <v>831</v>
      </c>
      <c r="D13" s="51"/>
      <c r="G13" s="75"/>
    </row>
    <row r="14" spans="1:7" ht="72.5" x14ac:dyDescent="0.35">
      <c r="A14" s="51"/>
      <c r="B14" s="28"/>
      <c r="C14" s="28" t="s">
        <v>832</v>
      </c>
      <c r="D14" s="51"/>
      <c r="G14" s="76"/>
    </row>
    <row r="15" spans="1:7" ht="58" x14ac:dyDescent="0.35">
      <c r="A15" s="51"/>
      <c r="B15" s="77" t="s">
        <v>833</v>
      </c>
      <c r="C15" s="28" t="s">
        <v>834</v>
      </c>
      <c r="D15" s="51"/>
      <c r="G15" s="76"/>
    </row>
    <row r="16" spans="1:7" ht="72.5" x14ac:dyDescent="0.35">
      <c r="A16" s="51"/>
      <c r="B16" s="28"/>
      <c r="C16" s="28" t="s">
        <v>835</v>
      </c>
      <c r="D16" s="51"/>
      <c r="G16" s="58"/>
    </row>
    <row r="17" spans="1:7" ht="101.5" x14ac:dyDescent="0.35">
      <c r="A17" s="51"/>
      <c r="B17" s="77" t="s">
        <v>836</v>
      </c>
      <c r="C17" s="28" t="s">
        <v>837</v>
      </c>
      <c r="D17" s="51"/>
      <c r="G17" s="59"/>
    </row>
    <row r="18" spans="1:7" ht="87" x14ac:dyDescent="0.35">
      <c r="A18" s="51"/>
      <c r="B18" s="51"/>
      <c r="C18" s="28" t="s">
        <v>838</v>
      </c>
      <c r="D18" s="51"/>
      <c r="G18" s="58"/>
    </row>
    <row r="19" spans="1:7" x14ac:dyDescent="0.35">
      <c r="G19" s="58"/>
    </row>
    <row r="20" spans="1:7" x14ac:dyDescent="0.35">
      <c r="G20" s="75"/>
    </row>
    <row r="21" spans="1:7" x14ac:dyDescent="0.35">
      <c r="G21" s="75"/>
    </row>
    <row r="22" spans="1:7" x14ac:dyDescent="0.35">
      <c r="G22" s="76"/>
    </row>
    <row r="23" spans="1:7" x14ac:dyDescent="0.35">
      <c r="G23" s="76"/>
    </row>
    <row r="24" spans="1:7" x14ac:dyDescent="0.35">
      <c r="G24" s="58"/>
    </row>
    <row r="25" spans="1:7" x14ac:dyDescent="0.35">
      <c r="G25" s="59"/>
    </row>
    <row r="26" spans="1:7" x14ac:dyDescent="0.35">
      <c r="G26" s="58"/>
    </row>
    <row r="27" spans="1:7" x14ac:dyDescent="0.35">
      <c r="G27" s="58"/>
    </row>
    <row r="28" spans="1:7" x14ac:dyDescent="0.35">
      <c r="G28" s="75"/>
    </row>
    <row r="29" spans="1:7" x14ac:dyDescent="0.35">
      <c r="G29" s="75"/>
    </row>
    <row r="30" spans="1:7" x14ac:dyDescent="0.35">
      <c r="G30" s="76"/>
    </row>
    <row r="31" spans="1:7" x14ac:dyDescent="0.35">
      <c r="G31" s="76"/>
    </row>
    <row r="32" spans="1:7" x14ac:dyDescent="0.35">
      <c r="G32" s="58"/>
    </row>
    <row r="33" spans="7:7" x14ac:dyDescent="0.35">
      <c r="G33" s="59"/>
    </row>
    <row r="34" spans="7:7" x14ac:dyDescent="0.35">
      <c r="G34" s="58"/>
    </row>
    <row r="35" spans="7:7" x14ac:dyDescent="0.35">
      <c r="G35" s="58"/>
    </row>
    <row r="36" spans="7:7" x14ac:dyDescent="0.35">
      <c r="G36" s="75"/>
    </row>
    <row r="37" spans="7:7" x14ac:dyDescent="0.35">
      <c r="G37" s="75"/>
    </row>
    <row r="38" spans="7:7" x14ac:dyDescent="0.35">
      <c r="G38" s="76"/>
    </row>
    <row r="39" spans="7:7" x14ac:dyDescent="0.35">
      <c r="G39" s="76"/>
    </row>
    <row r="40" spans="7:7" x14ac:dyDescent="0.35">
      <c r="G40" s="58"/>
    </row>
    <row r="41" spans="7:7" x14ac:dyDescent="0.35">
      <c r="G41" s="59"/>
    </row>
    <row r="42" spans="7:7" x14ac:dyDescent="0.35">
      <c r="G42" s="58"/>
    </row>
    <row r="43" spans="7:7" x14ac:dyDescent="0.35">
      <c r="G43" s="58"/>
    </row>
    <row r="44" spans="7:7" x14ac:dyDescent="0.35">
      <c r="G44" s="75"/>
    </row>
    <row r="45" spans="7:7" x14ac:dyDescent="0.35">
      <c r="G45" s="75"/>
    </row>
    <row r="46" spans="7:7" x14ac:dyDescent="0.35">
      <c r="G46" s="76"/>
    </row>
    <row r="47" spans="7:7" x14ac:dyDescent="0.35">
      <c r="G47" s="76"/>
    </row>
    <row r="48" spans="7:7" x14ac:dyDescent="0.35">
      <c r="G48" s="58"/>
    </row>
    <row r="49" spans="7:7" x14ac:dyDescent="0.35">
      <c r="G49" s="59"/>
    </row>
    <row r="50" spans="7:7" x14ac:dyDescent="0.35">
      <c r="G50" s="58"/>
    </row>
    <row r="51" spans="7:7" x14ac:dyDescent="0.35">
      <c r="G51" s="58"/>
    </row>
    <row r="52" spans="7:7" x14ac:dyDescent="0.35">
      <c r="G52" s="75"/>
    </row>
    <row r="53" spans="7:7" x14ac:dyDescent="0.35">
      <c r="G53" s="75"/>
    </row>
    <row r="54" spans="7:7" x14ac:dyDescent="0.35">
      <c r="G54" s="76"/>
    </row>
    <row r="55" spans="7:7" x14ac:dyDescent="0.35">
      <c r="G55" s="76"/>
    </row>
    <row r="56" spans="7:7" x14ac:dyDescent="0.35">
      <c r="G56" s="58"/>
    </row>
    <row r="57" spans="7:7" x14ac:dyDescent="0.35">
      <c r="G57" s="59"/>
    </row>
    <row r="58" spans="7:7" x14ac:dyDescent="0.35">
      <c r="G58" s="58"/>
    </row>
    <row r="59" spans="7:7" x14ac:dyDescent="0.35">
      <c r="G59" s="58"/>
    </row>
    <row r="60" spans="7:7" x14ac:dyDescent="0.35">
      <c r="G60" s="75"/>
    </row>
    <row r="61" spans="7:7" x14ac:dyDescent="0.35">
      <c r="G61" s="75"/>
    </row>
    <row r="62" spans="7:7" x14ac:dyDescent="0.35">
      <c r="G62" s="76"/>
    </row>
    <row r="63" spans="7:7" x14ac:dyDescent="0.35">
      <c r="G63" s="76"/>
    </row>
    <row r="64" spans="7:7" x14ac:dyDescent="0.35">
      <c r="G64" s="58"/>
    </row>
    <row r="65" spans="7:7" x14ac:dyDescent="0.35">
      <c r="G65" s="59"/>
    </row>
    <row r="66" spans="7:7" x14ac:dyDescent="0.35">
      <c r="G66" s="58"/>
    </row>
    <row r="67" spans="7:7" x14ac:dyDescent="0.35">
      <c r="G67" s="58"/>
    </row>
    <row r="68" spans="7:7" x14ac:dyDescent="0.35">
      <c r="G68" s="75"/>
    </row>
    <row r="69" spans="7:7" x14ac:dyDescent="0.35">
      <c r="G69" s="75"/>
    </row>
    <row r="70" spans="7:7" x14ac:dyDescent="0.35">
      <c r="G70" s="76"/>
    </row>
    <row r="71" spans="7:7" x14ac:dyDescent="0.35">
      <c r="G71" s="76"/>
    </row>
    <row r="73" spans="7:7" ht="17.5" x14ac:dyDescent="0.35">
      <c r="G73" s="57"/>
    </row>
    <row r="74" spans="7:7" x14ac:dyDescent="0.35">
      <c r="G74" s="58"/>
    </row>
    <row r="75" spans="7:7" x14ac:dyDescent="0.35">
      <c r="G75" s="59"/>
    </row>
    <row r="76" spans="7:7" x14ac:dyDescent="0.35">
      <c r="G76" s="59"/>
    </row>
    <row r="77" spans="7:7" x14ac:dyDescent="0.35">
      <c r="G77" s="59"/>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D04B-2CF9-4896-9171-ECCB4871B63F}">
  <dimension ref="A1:J85"/>
  <sheetViews>
    <sheetView workbookViewId="0">
      <selection activeCell="D1" sqref="D1:D16"/>
    </sheetView>
  </sheetViews>
  <sheetFormatPr defaultRowHeight="14.5" x14ac:dyDescent="0.35"/>
  <cols>
    <col min="1" max="1" width="36.7265625" customWidth="1"/>
    <col min="2" max="2" width="27" customWidth="1"/>
    <col min="3" max="3" width="39" customWidth="1"/>
  </cols>
  <sheetData>
    <row r="1" spans="1:10" ht="58" x14ac:dyDescent="0.35">
      <c r="A1" s="285" t="s">
        <v>190</v>
      </c>
      <c r="B1" s="67" t="s">
        <v>839</v>
      </c>
      <c r="C1" s="68" t="s">
        <v>840</v>
      </c>
      <c r="D1" s="449"/>
      <c r="J1" s="57"/>
    </row>
    <row r="2" spans="1:10" ht="43.5" x14ac:dyDescent="0.35">
      <c r="A2" s="51"/>
      <c r="B2" s="67"/>
      <c r="C2" s="68" t="s">
        <v>841</v>
      </c>
      <c r="D2" s="449"/>
      <c r="J2" s="58"/>
    </row>
    <row r="3" spans="1:10" ht="58" x14ac:dyDescent="0.35">
      <c r="A3" s="51"/>
      <c r="B3" s="67" t="s">
        <v>842</v>
      </c>
      <c r="C3" s="68" t="s">
        <v>843</v>
      </c>
      <c r="D3" s="449"/>
      <c r="J3" s="59"/>
    </row>
    <row r="4" spans="1:10" ht="72.5" x14ac:dyDescent="0.35">
      <c r="A4" s="51"/>
      <c r="B4" s="67"/>
      <c r="C4" s="68" t="s">
        <v>844</v>
      </c>
      <c r="D4" s="449"/>
      <c r="J4" s="59"/>
    </row>
    <row r="5" spans="1:10" ht="72.5" x14ac:dyDescent="0.35">
      <c r="A5" s="51"/>
      <c r="B5" s="67" t="s">
        <v>845</v>
      </c>
      <c r="C5" s="69" t="s">
        <v>846</v>
      </c>
      <c r="D5" s="51"/>
      <c r="J5" s="60"/>
    </row>
    <row r="6" spans="1:10" ht="43.5" x14ac:dyDescent="0.35">
      <c r="A6" s="51"/>
      <c r="B6" s="67"/>
      <c r="C6" s="69" t="s">
        <v>847</v>
      </c>
      <c r="D6" s="51"/>
      <c r="J6" s="60"/>
    </row>
    <row r="7" spans="1:10" ht="58" x14ac:dyDescent="0.35">
      <c r="A7" s="51"/>
      <c r="B7" s="67" t="s">
        <v>848</v>
      </c>
      <c r="C7" s="70" t="s">
        <v>849</v>
      </c>
      <c r="D7" s="51"/>
    </row>
    <row r="8" spans="1:10" ht="58" x14ac:dyDescent="0.35">
      <c r="A8" s="51"/>
      <c r="B8" s="67"/>
      <c r="C8" s="70" t="s">
        <v>850</v>
      </c>
      <c r="D8" s="51"/>
      <c r="J8" s="61"/>
    </row>
    <row r="9" spans="1:10" ht="43.5" x14ac:dyDescent="0.35">
      <c r="A9" s="51"/>
      <c r="B9" s="67" t="s">
        <v>851</v>
      </c>
      <c r="C9" s="70" t="s">
        <v>852</v>
      </c>
      <c r="D9" s="51"/>
      <c r="J9" s="58"/>
    </row>
    <row r="10" spans="1:10" ht="58" x14ac:dyDescent="0.35">
      <c r="A10" s="51"/>
      <c r="B10" s="67"/>
      <c r="C10" s="70" t="s">
        <v>853</v>
      </c>
      <c r="D10" s="51"/>
      <c r="J10" s="59"/>
    </row>
    <row r="11" spans="1:10" ht="43.5" x14ac:dyDescent="0.35">
      <c r="A11" s="51"/>
      <c r="B11" s="67" t="s">
        <v>854</v>
      </c>
      <c r="C11" s="70" t="s">
        <v>855</v>
      </c>
      <c r="D11" s="51"/>
    </row>
    <row r="12" spans="1:10" ht="58" x14ac:dyDescent="0.35">
      <c r="A12" s="51"/>
      <c r="B12" s="67"/>
      <c r="C12" s="70" t="s">
        <v>856</v>
      </c>
      <c r="D12" s="51"/>
      <c r="J12" s="57"/>
    </row>
    <row r="13" spans="1:10" ht="43.5" x14ac:dyDescent="0.35">
      <c r="A13" s="51"/>
      <c r="B13" s="67" t="s">
        <v>857</v>
      </c>
      <c r="C13" s="70" t="s">
        <v>858</v>
      </c>
      <c r="D13" s="51"/>
      <c r="J13" s="58"/>
    </row>
    <row r="14" spans="1:10" ht="58" x14ac:dyDescent="0.35">
      <c r="A14" s="51"/>
      <c r="B14" s="67"/>
      <c r="C14" s="70" t="s">
        <v>859</v>
      </c>
      <c r="D14" s="51"/>
      <c r="J14" s="59"/>
    </row>
    <row r="15" spans="1:10" ht="58" x14ac:dyDescent="0.35">
      <c r="A15" s="51"/>
      <c r="B15" s="67" t="s">
        <v>860</v>
      </c>
      <c r="C15" s="70" t="s">
        <v>861</v>
      </c>
      <c r="D15" s="51"/>
      <c r="J15" s="59"/>
    </row>
    <row r="16" spans="1:10" ht="72.5" x14ac:dyDescent="0.35">
      <c r="A16" s="51"/>
      <c r="B16" s="71"/>
      <c r="C16" s="70" t="s">
        <v>862</v>
      </c>
      <c r="D16" s="51"/>
      <c r="J16" s="60"/>
    </row>
    <row r="17" spans="3:10" x14ac:dyDescent="0.35">
      <c r="C17" s="72"/>
      <c r="J17" s="60"/>
    </row>
    <row r="18" spans="3:10" x14ac:dyDescent="0.35">
      <c r="C18" s="72"/>
    </row>
    <row r="19" spans="3:10" x14ac:dyDescent="0.35">
      <c r="C19" s="72"/>
      <c r="J19" s="61"/>
    </row>
    <row r="20" spans="3:10" x14ac:dyDescent="0.35">
      <c r="J20" s="58"/>
    </row>
    <row r="21" spans="3:10" x14ac:dyDescent="0.35">
      <c r="J21" s="59"/>
    </row>
    <row r="23" spans="3:10" ht="17.5" x14ac:dyDescent="0.35">
      <c r="J23" s="57"/>
    </row>
    <row r="24" spans="3:10" x14ac:dyDescent="0.35">
      <c r="J24" s="58"/>
    </row>
    <row r="25" spans="3:10" x14ac:dyDescent="0.35">
      <c r="J25" s="59"/>
    </row>
    <row r="26" spans="3:10" x14ac:dyDescent="0.35">
      <c r="J26" s="59"/>
    </row>
    <row r="27" spans="3:10" x14ac:dyDescent="0.35">
      <c r="J27" s="60"/>
    </row>
    <row r="28" spans="3:10" x14ac:dyDescent="0.35">
      <c r="J28" s="60"/>
    </row>
    <row r="30" spans="3:10" x14ac:dyDescent="0.35">
      <c r="J30" s="61"/>
    </row>
    <row r="31" spans="3:10" x14ac:dyDescent="0.35">
      <c r="J31" s="58"/>
    </row>
    <row r="32" spans="3:10" x14ac:dyDescent="0.35">
      <c r="J32" s="59"/>
    </row>
    <row r="34" spans="10:10" ht="17.5" x14ac:dyDescent="0.35">
      <c r="J34" s="57"/>
    </row>
    <row r="35" spans="10:10" x14ac:dyDescent="0.35">
      <c r="J35" s="58"/>
    </row>
    <row r="36" spans="10:10" x14ac:dyDescent="0.35">
      <c r="J36" s="59"/>
    </row>
    <row r="37" spans="10:10" x14ac:dyDescent="0.35">
      <c r="J37" s="59"/>
    </row>
    <row r="38" spans="10:10" x14ac:dyDescent="0.35">
      <c r="J38" s="60"/>
    </row>
    <row r="39" spans="10:10" x14ac:dyDescent="0.35">
      <c r="J39" s="60"/>
    </row>
    <row r="41" spans="10:10" x14ac:dyDescent="0.35">
      <c r="J41" s="61"/>
    </row>
    <row r="42" spans="10:10" x14ac:dyDescent="0.35">
      <c r="J42" s="58"/>
    </row>
    <row r="43" spans="10:10" x14ac:dyDescent="0.35">
      <c r="J43" s="59"/>
    </row>
    <row r="45" spans="10:10" ht="17.5" x14ac:dyDescent="0.35">
      <c r="J45" s="57"/>
    </row>
    <row r="46" spans="10:10" x14ac:dyDescent="0.35">
      <c r="J46" s="58"/>
    </row>
    <row r="47" spans="10:10" x14ac:dyDescent="0.35">
      <c r="J47" s="59"/>
    </row>
    <row r="48" spans="10:10" x14ac:dyDescent="0.35">
      <c r="J48" s="59"/>
    </row>
    <row r="49" spans="10:10" x14ac:dyDescent="0.35">
      <c r="J49" s="60"/>
    </row>
    <row r="50" spans="10:10" x14ac:dyDescent="0.35">
      <c r="J50" s="60"/>
    </row>
    <row r="52" spans="10:10" x14ac:dyDescent="0.35">
      <c r="J52" s="61"/>
    </row>
    <row r="53" spans="10:10" x14ac:dyDescent="0.35">
      <c r="J53" s="58"/>
    </row>
    <row r="54" spans="10:10" x14ac:dyDescent="0.35">
      <c r="J54" s="59"/>
    </row>
    <row r="56" spans="10:10" ht="17.5" x14ac:dyDescent="0.35">
      <c r="J56" s="57"/>
    </row>
    <row r="57" spans="10:10" x14ac:dyDescent="0.35">
      <c r="J57" s="58"/>
    </row>
    <row r="58" spans="10:10" x14ac:dyDescent="0.35">
      <c r="J58" s="59"/>
    </row>
    <row r="59" spans="10:10" x14ac:dyDescent="0.35">
      <c r="J59" s="59"/>
    </row>
    <row r="60" spans="10:10" x14ac:dyDescent="0.35">
      <c r="J60" s="60"/>
    </row>
    <row r="61" spans="10:10" x14ac:dyDescent="0.35">
      <c r="J61" s="60"/>
    </row>
    <row r="63" spans="10:10" x14ac:dyDescent="0.35">
      <c r="J63" s="61"/>
    </row>
    <row r="64" spans="10:10" x14ac:dyDescent="0.35">
      <c r="J64" s="58"/>
    </row>
    <row r="65" spans="10:10" x14ac:dyDescent="0.35">
      <c r="J65" s="59"/>
    </row>
    <row r="67" spans="10:10" ht="17.5" x14ac:dyDescent="0.35">
      <c r="J67" s="57"/>
    </row>
    <row r="68" spans="10:10" x14ac:dyDescent="0.35">
      <c r="J68" s="58"/>
    </row>
    <row r="69" spans="10:10" x14ac:dyDescent="0.35">
      <c r="J69" s="59"/>
    </row>
    <row r="70" spans="10:10" x14ac:dyDescent="0.35">
      <c r="J70" s="59"/>
    </row>
    <row r="71" spans="10:10" x14ac:dyDescent="0.35">
      <c r="J71" s="60"/>
    </row>
    <row r="72" spans="10:10" x14ac:dyDescent="0.35">
      <c r="J72" s="60"/>
    </row>
    <row r="74" spans="10:10" x14ac:dyDescent="0.35">
      <c r="J74" s="61"/>
    </row>
    <row r="75" spans="10:10" x14ac:dyDescent="0.35">
      <c r="J75" s="58"/>
    </row>
    <row r="76" spans="10:10" x14ac:dyDescent="0.35">
      <c r="J76" s="59"/>
    </row>
    <row r="78" spans="10:10" ht="17.5" x14ac:dyDescent="0.35">
      <c r="J78" s="57"/>
    </row>
    <row r="79" spans="10:10" x14ac:dyDescent="0.35">
      <c r="J79" s="58"/>
    </row>
    <row r="80" spans="10:10" x14ac:dyDescent="0.35">
      <c r="J80" s="59"/>
    </row>
    <row r="81" spans="10:10" x14ac:dyDescent="0.35">
      <c r="J81" s="59"/>
    </row>
    <row r="82" spans="10:10" x14ac:dyDescent="0.35">
      <c r="J82" s="60"/>
    </row>
    <row r="83" spans="10:10" x14ac:dyDescent="0.35">
      <c r="J83" s="60"/>
    </row>
    <row r="85" spans="10:10" x14ac:dyDescent="0.35">
      <c r="J85" s="6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0FBB-304E-403C-82D2-5F6611CCD00A}">
  <sheetPr>
    <tabColor rgb="FF92D050"/>
  </sheetPr>
  <dimension ref="A1:D24"/>
  <sheetViews>
    <sheetView workbookViewId="0">
      <selection activeCell="D1" sqref="D1:D24"/>
    </sheetView>
  </sheetViews>
  <sheetFormatPr defaultRowHeight="14.5" x14ac:dyDescent="0.35"/>
  <cols>
    <col min="1" max="1" width="39.1796875" customWidth="1"/>
    <col min="2" max="2" width="29.26953125" customWidth="1"/>
    <col min="3" max="3" width="28.54296875" customWidth="1"/>
  </cols>
  <sheetData>
    <row r="1" spans="1:4" ht="174" x14ac:dyDescent="0.35">
      <c r="A1" s="418" t="s">
        <v>703</v>
      </c>
      <c r="B1" s="418" t="s">
        <v>704</v>
      </c>
      <c r="C1" s="445" t="s">
        <v>863</v>
      </c>
      <c r="D1" s="51"/>
    </row>
    <row r="2" spans="1:4" ht="101.5" x14ac:dyDescent="0.35">
      <c r="A2" s="418"/>
      <c r="B2" s="418"/>
      <c r="C2" s="445" t="s">
        <v>864</v>
      </c>
      <c r="D2" s="51"/>
    </row>
    <row r="3" spans="1:4" ht="130.5" x14ac:dyDescent="0.35">
      <c r="A3" s="418"/>
      <c r="B3" s="418"/>
      <c r="C3" s="445" t="s">
        <v>865</v>
      </c>
      <c r="D3" s="51"/>
    </row>
    <row r="4" spans="1:4" ht="203" x14ac:dyDescent="0.35">
      <c r="A4" s="418"/>
      <c r="B4" s="418" t="s">
        <v>708</v>
      </c>
      <c r="C4" s="445" t="s">
        <v>866</v>
      </c>
      <c r="D4" s="51"/>
    </row>
    <row r="5" spans="1:4" ht="145" x14ac:dyDescent="0.35">
      <c r="A5" s="418"/>
      <c r="B5" s="418"/>
      <c r="C5" s="445" t="s">
        <v>867</v>
      </c>
      <c r="D5" s="51"/>
    </row>
    <row r="6" spans="1:4" ht="130.5" x14ac:dyDescent="0.35">
      <c r="A6" s="418"/>
      <c r="B6" s="418"/>
      <c r="C6" s="445" t="s">
        <v>868</v>
      </c>
      <c r="D6" s="51"/>
    </row>
    <row r="7" spans="1:4" ht="203" x14ac:dyDescent="0.35">
      <c r="A7" s="418"/>
      <c r="B7" s="418" t="s">
        <v>712</v>
      </c>
      <c r="C7" s="445" t="s">
        <v>869</v>
      </c>
      <c r="D7" s="51"/>
    </row>
    <row r="8" spans="1:4" ht="159.5" x14ac:dyDescent="0.35">
      <c r="A8" s="418"/>
      <c r="B8" s="418"/>
      <c r="C8" s="445" t="s">
        <v>870</v>
      </c>
      <c r="D8" s="51"/>
    </row>
    <row r="9" spans="1:4" ht="130.5" x14ac:dyDescent="0.35">
      <c r="A9" s="418"/>
      <c r="B9" s="418"/>
      <c r="C9" s="445" t="s">
        <v>871</v>
      </c>
      <c r="D9" s="51"/>
    </row>
    <row r="10" spans="1:4" ht="203" x14ac:dyDescent="0.35">
      <c r="A10" s="418"/>
      <c r="B10" s="418" t="s">
        <v>716</v>
      </c>
      <c r="C10" s="445" t="s">
        <v>872</v>
      </c>
      <c r="D10" s="51"/>
    </row>
    <row r="11" spans="1:4" ht="101.5" x14ac:dyDescent="0.35">
      <c r="A11" s="418"/>
      <c r="B11" s="418"/>
      <c r="C11" s="445" t="s">
        <v>873</v>
      </c>
      <c r="D11" s="51"/>
    </row>
    <row r="12" spans="1:4" ht="145" x14ac:dyDescent="0.35">
      <c r="A12" s="418"/>
      <c r="B12" s="418"/>
      <c r="C12" s="445" t="s">
        <v>874</v>
      </c>
      <c r="D12" s="51"/>
    </row>
    <row r="13" spans="1:4" ht="188.5" x14ac:dyDescent="0.35">
      <c r="A13" s="418"/>
      <c r="B13" s="418" t="s">
        <v>276</v>
      </c>
      <c r="C13" s="445" t="s">
        <v>875</v>
      </c>
      <c r="D13" s="51"/>
    </row>
    <row r="14" spans="1:4" ht="145" x14ac:dyDescent="0.35">
      <c r="A14" s="418"/>
      <c r="B14" s="418"/>
      <c r="C14" s="445" t="s">
        <v>876</v>
      </c>
      <c r="D14" s="51"/>
    </row>
    <row r="15" spans="1:4" ht="101.5" x14ac:dyDescent="0.35">
      <c r="A15" s="418"/>
      <c r="B15" s="418"/>
      <c r="C15" s="445" t="s">
        <v>877</v>
      </c>
      <c r="D15" s="51"/>
    </row>
    <row r="16" spans="1:4" ht="130.5" x14ac:dyDescent="0.35">
      <c r="A16" s="418"/>
      <c r="B16" s="418" t="s">
        <v>723</v>
      </c>
      <c r="C16" s="445" t="s">
        <v>878</v>
      </c>
      <c r="D16" s="51"/>
    </row>
    <row r="17" spans="1:4" ht="145" x14ac:dyDescent="0.35">
      <c r="A17" s="418"/>
      <c r="B17" s="418"/>
      <c r="C17" s="445" t="s">
        <v>879</v>
      </c>
      <c r="D17" s="51"/>
    </row>
    <row r="18" spans="1:4" ht="130.5" x14ac:dyDescent="0.35">
      <c r="A18" s="418"/>
      <c r="B18" s="418"/>
      <c r="C18" s="445" t="s">
        <v>880</v>
      </c>
      <c r="D18" s="51"/>
    </row>
    <row r="19" spans="1:4" ht="232" x14ac:dyDescent="0.35">
      <c r="A19" s="418"/>
      <c r="B19" s="418" t="s">
        <v>727</v>
      </c>
      <c r="C19" s="445" t="s">
        <v>881</v>
      </c>
      <c r="D19" s="51"/>
    </row>
    <row r="20" spans="1:4" ht="159.5" x14ac:dyDescent="0.35">
      <c r="A20" s="418"/>
      <c r="B20" s="418"/>
      <c r="C20" s="445" t="s">
        <v>882</v>
      </c>
      <c r="D20" s="51"/>
    </row>
    <row r="21" spans="1:4" ht="174" x14ac:dyDescent="0.35">
      <c r="A21" s="418"/>
      <c r="B21" s="418" t="s">
        <v>730</v>
      </c>
      <c r="C21" s="445" t="s">
        <v>883</v>
      </c>
      <c r="D21" s="51"/>
    </row>
    <row r="22" spans="1:4" ht="145" x14ac:dyDescent="0.35">
      <c r="A22" s="418"/>
      <c r="B22" s="418"/>
      <c r="C22" s="445" t="s">
        <v>884</v>
      </c>
      <c r="D22" s="51"/>
    </row>
    <row r="23" spans="1:4" ht="145" x14ac:dyDescent="0.35">
      <c r="A23" s="418"/>
      <c r="B23" s="418" t="s">
        <v>733</v>
      </c>
      <c r="C23" s="445" t="s">
        <v>885</v>
      </c>
      <c r="D23" s="51"/>
    </row>
    <row r="24" spans="1:4" ht="174" x14ac:dyDescent="0.35">
      <c r="A24" s="418"/>
      <c r="B24" s="418"/>
      <c r="C24" s="445" t="s">
        <v>886</v>
      </c>
      <c r="D24" s="51"/>
    </row>
  </sheetData>
  <mergeCells count="10">
    <mergeCell ref="A1:A24"/>
    <mergeCell ref="B1:B3"/>
    <mergeCell ref="B4:B6"/>
    <mergeCell ref="B7:B9"/>
    <mergeCell ref="B10:B12"/>
    <mergeCell ref="B13:B15"/>
    <mergeCell ref="B16:B18"/>
    <mergeCell ref="B19:B20"/>
    <mergeCell ref="B21:B22"/>
    <mergeCell ref="B23:B2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D6F5-161D-4CEC-A027-4DA0D4198292}">
  <dimension ref="A1:E164"/>
  <sheetViews>
    <sheetView view="pageBreakPreview" topLeftCell="C57" zoomScale="55" zoomScaleNormal="100" workbookViewId="0">
      <selection activeCell="C57" sqref="C57"/>
    </sheetView>
  </sheetViews>
  <sheetFormatPr defaultRowHeight="14.5" x14ac:dyDescent="0.35"/>
  <cols>
    <col min="1" max="1" width="19.453125" customWidth="1"/>
    <col min="2" max="2" width="29.54296875" customWidth="1"/>
    <col min="3" max="3" width="35" customWidth="1"/>
    <col min="4" max="5" width="31.26953125" customWidth="1"/>
  </cols>
  <sheetData>
    <row r="1" spans="1:5" ht="17.5" x14ac:dyDescent="0.35">
      <c r="A1" s="64" t="s">
        <v>254</v>
      </c>
      <c r="B1" s="64" t="s">
        <v>131</v>
      </c>
      <c r="C1" s="64" t="s">
        <v>255</v>
      </c>
      <c r="D1" s="65" t="s">
        <v>256</v>
      </c>
      <c r="E1" s="65" t="s">
        <v>257</v>
      </c>
    </row>
    <row r="2" spans="1:5" ht="232" x14ac:dyDescent="0.35">
      <c r="A2" s="421" t="s">
        <v>887</v>
      </c>
      <c r="B2" s="415" t="s">
        <v>888</v>
      </c>
      <c r="C2" s="415" t="s">
        <v>203</v>
      </c>
      <c r="D2" s="417" t="s">
        <v>889</v>
      </c>
      <c r="E2" s="288" t="s">
        <v>890</v>
      </c>
    </row>
    <row r="3" spans="1:5" x14ac:dyDescent="0.35">
      <c r="A3" s="421"/>
      <c r="B3" s="415"/>
      <c r="C3" s="415"/>
      <c r="D3" s="417"/>
      <c r="E3" s="422" t="s">
        <v>891</v>
      </c>
    </row>
    <row r="4" spans="1:5" x14ac:dyDescent="0.35">
      <c r="A4" s="421"/>
      <c r="B4" s="415"/>
      <c r="C4" s="415"/>
      <c r="D4" s="417"/>
      <c r="E4" s="422"/>
    </row>
    <row r="5" spans="1:5" x14ac:dyDescent="0.35">
      <c r="A5" s="421"/>
      <c r="B5" s="415"/>
      <c r="C5" s="415"/>
      <c r="D5" s="417"/>
      <c r="E5" s="422"/>
    </row>
    <row r="6" spans="1:5" x14ac:dyDescent="0.35">
      <c r="A6" s="421"/>
      <c r="B6" s="415"/>
      <c r="C6" s="415"/>
      <c r="D6" s="417"/>
      <c r="E6" s="422"/>
    </row>
    <row r="7" spans="1:5" x14ac:dyDescent="0.35">
      <c r="A7" s="421"/>
      <c r="B7" s="415"/>
      <c r="C7" s="415"/>
      <c r="D7" s="417"/>
      <c r="E7" s="422"/>
    </row>
    <row r="8" spans="1:5" x14ac:dyDescent="0.35">
      <c r="A8" s="421"/>
      <c r="B8" s="415"/>
      <c r="C8" s="415"/>
      <c r="D8" s="417"/>
      <c r="E8" s="422"/>
    </row>
    <row r="9" spans="1:5" x14ac:dyDescent="0.35">
      <c r="A9" s="421"/>
      <c r="B9" s="415"/>
      <c r="C9" s="415"/>
      <c r="D9" s="417"/>
      <c r="E9" s="422"/>
    </row>
    <row r="10" spans="1:5" ht="246.5" x14ac:dyDescent="0.35">
      <c r="A10" s="421"/>
      <c r="B10" s="415"/>
      <c r="C10" s="415"/>
      <c r="D10" s="417" t="s">
        <v>892</v>
      </c>
      <c r="E10" s="52" t="s">
        <v>893</v>
      </c>
    </row>
    <row r="11" spans="1:5" ht="174" x14ac:dyDescent="0.35">
      <c r="A11" s="421"/>
      <c r="B11" s="415"/>
      <c r="C11" s="415"/>
      <c r="D11" s="417"/>
      <c r="E11" s="52" t="s">
        <v>894</v>
      </c>
    </row>
    <row r="12" spans="1:5" ht="203" x14ac:dyDescent="0.35">
      <c r="A12" s="421"/>
      <c r="B12" s="415"/>
      <c r="C12" s="415"/>
      <c r="D12" s="417" t="s">
        <v>895</v>
      </c>
      <c r="E12" s="52" t="s">
        <v>896</v>
      </c>
    </row>
    <row r="13" spans="1:5" ht="203" x14ac:dyDescent="0.35">
      <c r="A13" s="421"/>
      <c r="B13" s="415"/>
      <c r="C13" s="415"/>
      <c r="D13" s="417"/>
      <c r="E13" s="52" t="s">
        <v>897</v>
      </c>
    </row>
    <row r="14" spans="1:5" ht="246.5" x14ac:dyDescent="0.35">
      <c r="A14" s="421"/>
      <c r="B14" s="415"/>
      <c r="C14" s="415"/>
      <c r="D14" s="417" t="s">
        <v>898</v>
      </c>
      <c r="E14" s="52" t="s">
        <v>899</v>
      </c>
    </row>
    <row r="15" spans="1:5" ht="159.5" x14ac:dyDescent="0.35">
      <c r="A15" s="421"/>
      <c r="B15" s="415"/>
      <c r="C15" s="415"/>
      <c r="D15" s="417"/>
      <c r="E15" s="52" t="s">
        <v>900</v>
      </c>
    </row>
    <row r="16" spans="1:5" ht="217.5" x14ac:dyDescent="0.35">
      <c r="A16" s="421"/>
      <c r="B16" s="415"/>
      <c r="C16" s="415"/>
      <c r="D16" s="417" t="s">
        <v>901</v>
      </c>
      <c r="E16" s="52" t="s">
        <v>902</v>
      </c>
    </row>
    <row r="17" spans="1:5" ht="174" x14ac:dyDescent="0.35">
      <c r="A17" s="421"/>
      <c r="B17" s="415"/>
      <c r="C17" s="415"/>
      <c r="D17" s="417"/>
      <c r="E17" s="52" t="s">
        <v>903</v>
      </c>
    </row>
    <row r="18" spans="1:5" ht="217.5" x14ac:dyDescent="0.35">
      <c r="A18" s="421"/>
      <c r="B18" s="415"/>
      <c r="C18" s="415"/>
      <c r="D18" s="417" t="s">
        <v>904</v>
      </c>
      <c r="E18" s="52" t="s">
        <v>905</v>
      </c>
    </row>
    <row r="19" spans="1:5" ht="203" x14ac:dyDescent="0.35">
      <c r="A19" s="421"/>
      <c r="B19" s="415"/>
      <c r="C19" s="415"/>
      <c r="D19" s="417"/>
      <c r="E19" s="52" t="s">
        <v>906</v>
      </c>
    </row>
    <row r="20" spans="1:5" ht="188.5" x14ac:dyDescent="0.35">
      <c r="A20" s="421"/>
      <c r="B20" s="415"/>
      <c r="C20" s="415"/>
      <c r="D20" s="417" t="s">
        <v>907</v>
      </c>
      <c r="E20" s="52" t="s">
        <v>908</v>
      </c>
    </row>
    <row r="21" spans="1:5" ht="217.5" x14ac:dyDescent="0.35">
      <c r="A21" s="421"/>
      <c r="B21" s="415"/>
      <c r="C21" s="415"/>
      <c r="D21" s="417"/>
      <c r="E21" s="52" t="s">
        <v>909</v>
      </c>
    </row>
    <row r="22" spans="1:5" ht="174" x14ac:dyDescent="0.35">
      <c r="A22" s="421"/>
      <c r="B22" s="415"/>
      <c r="C22" s="415"/>
      <c r="D22" s="417" t="s">
        <v>910</v>
      </c>
      <c r="E22" s="52" t="s">
        <v>911</v>
      </c>
    </row>
    <row r="23" spans="1:5" ht="188.5" x14ac:dyDescent="0.35">
      <c r="A23" s="421"/>
      <c r="B23" s="415"/>
      <c r="C23" s="415"/>
      <c r="D23" s="417"/>
      <c r="E23" s="52" t="s">
        <v>912</v>
      </c>
    </row>
    <row r="24" spans="1:5" ht="203" x14ac:dyDescent="0.35">
      <c r="A24" s="421"/>
      <c r="B24" s="415"/>
      <c r="C24" s="399" t="s">
        <v>204</v>
      </c>
      <c r="D24" s="417" t="s">
        <v>913</v>
      </c>
      <c r="E24" s="52" t="s">
        <v>914</v>
      </c>
    </row>
    <row r="25" spans="1:5" ht="159.5" x14ac:dyDescent="0.35">
      <c r="A25" s="421"/>
      <c r="B25" s="415"/>
      <c r="C25" s="400"/>
      <c r="D25" s="417"/>
      <c r="E25" s="52" t="s">
        <v>915</v>
      </c>
    </row>
    <row r="26" spans="1:5" ht="217.5" x14ac:dyDescent="0.35">
      <c r="A26" s="421"/>
      <c r="B26" s="415"/>
      <c r="C26" s="400"/>
      <c r="D26" s="417" t="s">
        <v>916</v>
      </c>
      <c r="E26" s="52" t="s">
        <v>917</v>
      </c>
    </row>
    <row r="27" spans="1:5" ht="159.5" x14ac:dyDescent="0.35">
      <c r="A27" s="421"/>
      <c r="B27" s="415"/>
      <c r="C27" s="400"/>
      <c r="D27" s="417"/>
      <c r="E27" s="52" t="s">
        <v>918</v>
      </c>
    </row>
    <row r="28" spans="1:5" ht="203" x14ac:dyDescent="0.35">
      <c r="A28" s="421"/>
      <c r="B28" s="415"/>
      <c r="C28" s="400"/>
      <c r="D28" s="417" t="s">
        <v>919</v>
      </c>
      <c r="E28" s="52" t="s">
        <v>920</v>
      </c>
    </row>
    <row r="29" spans="1:5" ht="159.5" x14ac:dyDescent="0.35">
      <c r="A29" s="421"/>
      <c r="B29" s="415"/>
      <c r="C29" s="400"/>
      <c r="D29" s="417"/>
      <c r="E29" s="52" t="s">
        <v>921</v>
      </c>
    </row>
    <row r="30" spans="1:5" ht="232" x14ac:dyDescent="0.35">
      <c r="A30" s="421"/>
      <c r="B30" s="415"/>
      <c r="C30" s="400"/>
      <c r="D30" s="417" t="s">
        <v>922</v>
      </c>
      <c r="E30" s="52" t="s">
        <v>923</v>
      </c>
    </row>
    <row r="31" spans="1:5" ht="188.5" x14ac:dyDescent="0.35">
      <c r="A31" s="421"/>
      <c r="B31" s="415"/>
      <c r="C31" s="400"/>
      <c r="D31" s="417"/>
      <c r="E31" s="52" t="s">
        <v>924</v>
      </c>
    </row>
    <row r="32" spans="1:5" ht="188.5" x14ac:dyDescent="0.35">
      <c r="A32" s="421"/>
      <c r="B32" s="415"/>
      <c r="C32" s="400"/>
      <c r="D32" s="417" t="s">
        <v>925</v>
      </c>
      <c r="E32" s="52" t="s">
        <v>926</v>
      </c>
    </row>
    <row r="33" spans="1:5" ht="217.5" x14ac:dyDescent="0.35">
      <c r="A33" s="421"/>
      <c r="B33" s="415"/>
      <c r="C33" s="400"/>
      <c r="D33" s="417"/>
      <c r="E33" s="52" t="s">
        <v>927</v>
      </c>
    </row>
    <row r="34" spans="1:5" ht="203" x14ac:dyDescent="0.35">
      <c r="A34" s="421"/>
      <c r="B34" s="415"/>
      <c r="C34" s="400"/>
      <c r="D34" s="417" t="s">
        <v>928</v>
      </c>
      <c r="E34" s="52" t="s">
        <v>929</v>
      </c>
    </row>
    <row r="35" spans="1:5" ht="203" x14ac:dyDescent="0.35">
      <c r="A35" s="421"/>
      <c r="B35" s="415"/>
      <c r="C35" s="400"/>
      <c r="D35" s="417"/>
      <c r="E35" s="52" t="s">
        <v>930</v>
      </c>
    </row>
    <row r="36" spans="1:5" ht="232" x14ac:dyDescent="0.35">
      <c r="A36" s="421"/>
      <c r="B36" s="415"/>
      <c r="C36" s="400"/>
      <c r="D36" s="417" t="s">
        <v>931</v>
      </c>
      <c r="E36" s="52" t="s">
        <v>932</v>
      </c>
    </row>
    <row r="37" spans="1:5" ht="159.5" x14ac:dyDescent="0.35">
      <c r="A37" s="421"/>
      <c r="B37" s="415"/>
      <c r="C37" s="400"/>
      <c r="D37" s="417"/>
      <c r="E37" s="52" t="s">
        <v>933</v>
      </c>
    </row>
    <row r="38" spans="1:5" ht="174" x14ac:dyDescent="0.35">
      <c r="A38" s="421"/>
      <c r="B38" s="415"/>
      <c r="C38" s="400"/>
      <c r="D38" s="417" t="s">
        <v>934</v>
      </c>
      <c r="E38" s="52" t="s">
        <v>935</v>
      </c>
    </row>
    <row r="39" spans="1:5" ht="188.5" x14ac:dyDescent="0.35">
      <c r="A39" s="421"/>
      <c r="B39" s="415"/>
      <c r="C39" s="400"/>
      <c r="D39" s="417"/>
      <c r="E39" s="52" t="s">
        <v>936</v>
      </c>
    </row>
    <row r="40" spans="1:5" ht="217.5" x14ac:dyDescent="0.35">
      <c r="A40" s="421"/>
      <c r="B40" s="415"/>
      <c r="C40" s="400"/>
      <c r="D40" s="417" t="s">
        <v>937</v>
      </c>
      <c r="E40" s="52" t="s">
        <v>938</v>
      </c>
    </row>
    <row r="41" spans="1:5" ht="174" x14ac:dyDescent="0.35">
      <c r="A41" s="421"/>
      <c r="B41" s="415"/>
      <c r="C41" s="400"/>
      <c r="D41" s="417"/>
      <c r="E41" s="52" t="s">
        <v>939</v>
      </c>
    </row>
    <row r="42" spans="1:5" ht="232" x14ac:dyDescent="0.35">
      <c r="A42" s="421"/>
      <c r="B42" s="415"/>
      <c r="C42" s="400"/>
      <c r="D42" s="417" t="s">
        <v>940</v>
      </c>
      <c r="E42" s="52" t="s">
        <v>941</v>
      </c>
    </row>
    <row r="43" spans="1:5" ht="174" x14ac:dyDescent="0.35">
      <c r="A43" s="421"/>
      <c r="B43" s="415"/>
      <c r="C43" s="400"/>
      <c r="D43" s="417"/>
      <c r="E43" s="52" t="s">
        <v>942</v>
      </c>
    </row>
    <row r="44" spans="1:5" ht="232" x14ac:dyDescent="0.35">
      <c r="A44" s="421"/>
      <c r="B44" s="415"/>
      <c r="C44" s="400"/>
      <c r="D44" s="417" t="s">
        <v>943</v>
      </c>
      <c r="E44" s="52" t="s">
        <v>944</v>
      </c>
    </row>
    <row r="45" spans="1:5" ht="188.5" x14ac:dyDescent="0.35">
      <c r="A45" s="421"/>
      <c r="B45" s="415"/>
      <c r="C45" s="400"/>
      <c r="D45" s="417"/>
      <c r="E45" s="52" t="s">
        <v>945</v>
      </c>
    </row>
    <row r="46" spans="1:5" ht="232" x14ac:dyDescent="0.35">
      <c r="A46" s="421"/>
      <c r="B46" s="415"/>
      <c r="C46" s="400"/>
      <c r="D46" s="417" t="s">
        <v>946</v>
      </c>
      <c r="E46" s="52" t="s">
        <v>947</v>
      </c>
    </row>
    <row r="47" spans="1:5" ht="217.5" x14ac:dyDescent="0.35">
      <c r="A47" s="421"/>
      <c r="B47" s="415"/>
      <c r="C47" s="400"/>
      <c r="D47" s="417"/>
      <c r="E47" s="52" t="s">
        <v>948</v>
      </c>
    </row>
    <row r="48" spans="1:5" ht="217.5" x14ac:dyDescent="0.35">
      <c r="A48" s="421"/>
      <c r="B48" s="415"/>
      <c r="C48" s="400"/>
      <c r="D48" s="417" t="s">
        <v>949</v>
      </c>
      <c r="E48" s="52" t="s">
        <v>950</v>
      </c>
    </row>
    <row r="49" spans="1:5" ht="174" x14ac:dyDescent="0.35">
      <c r="A49" s="421"/>
      <c r="B49" s="415"/>
      <c r="C49" s="400"/>
      <c r="D49" s="417"/>
      <c r="E49" s="52" t="s">
        <v>951</v>
      </c>
    </row>
    <row r="50" spans="1:5" ht="203" x14ac:dyDescent="0.35">
      <c r="A50" s="421"/>
      <c r="B50" s="415"/>
      <c r="C50" s="400"/>
      <c r="D50" s="284" t="s">
        <v>952</v>
      </c>
      <c r="E50" s="52" t="s">
        <v>953</v>
      </c>
    </row>
    <row r="51" spans="1:5" ht="159.5" x14ac:dyDescent="0.35">
      <c r="A51" s="421"/>
      <c r="B51" s="415"/>
      <c r="C51" s="400"/>
      <c r="D51" s="63"/>
      <c r="E51" s="52" t="s">
        <v>954</v>
      </c>
    </row>
    <row r="52" spans="1:5" ht="203" x14ac:dyDescent="0.35">
      <c r="A52" s="421"/>
      <c r="B52" s="415"/>
      <c r="C52" s="400"/>
      <c r="D52" s="417" t="s">
        <v>955</v>
      </c>
      <c r="E52" s="52" t="s">
        <v>956</v>
      </c>
    </row>
    <row r="53" spans="1:5" ht="188.5" x14ac:dyDescent="0.35">
      <c r="A53" s="421"/>
      <c r="B53" s="415"/>
      <c r="C53" s="400"/>
      <c r="D53" s="417"/>
      <c r="E53" s="52" t="s">
        <v>957</v>
      </c>
    </row>
    <row r="54" spans="1:5" ht="217.5" x14ac:dyDescent="0.35">
      <c r="A54" s="421"/>
      <c r="B54" s="415"/>
      <c r="C54" s="400"/>
      <c r="D54" s="417" t="s">
        <v>958</v>
      </c>
      <c r="E54" s="52" t="s">
        <v>959</v>
      </c>
    </row>
    <row r="55" spans="1:5" x14ac:dyDescent="0.35">
      <c r="A55" s="421"/>
      <c r="B55" s="415"/>
      <c r="C55" s="400"/>
      <c r="D55" s="417"/>
      <c r="E55" s="422" t="s">
        <v>960</v>
      </c>
    </row>
    <row r="56" spans="1:5" x14ac:dyDescent="0.35">
      <c r="A56" s="421"/>
      <c r="B56" s="415"/>
      <c r="C56" s="401"/>
      <c r="D56" s="417"/>
      <c r="E56" s="422"/>
    </row>
    <row r="57" spans="1:5" ht="203" x14ac:dyDescent="0.35">
      <c r="A57" s="421"/>
      <c r="B57" s="415" t="s">
        <v>961</v>
      </c>
      <c r="C57" s="415" t="s">
        <v>211</v>
      </c>
      <c r="D57" s="417" t="s">
        <v>962</v>
      </c>
      <c r="E57" s="52" t="s">
        <v>963</v>
      </c>
    </row>
    <row r="58" spans="1:5" ht="159.5" x14ac:dyDescent="0.35">
      <c r="A58" s="421"/>
      <c r="B58" s="415"/>
      <c r="C58" s="415"/>
      <c r="D58" s="417"/>
      <c r="E58" s="52" t="s">
        <v>964</v>
      </c>
    </row>
    <row r="59" spans="1:5" ht="159.5" x14ac:dyDescent="0.35">
      <c r="A59" s="421"/>
      <c r="B59" s="415"/>
      <c r="C59" s="415"/>
      <c r="D59" s="417"/>
      <c r="E59" s="52" t="s">
        <v>965</v>
      </c>
    </row>
    <row r="60" spans="1:5" ht="217.5" x14ac:dyDescent="0.35">
      <c r="A60" s="421"/>
      <c r="B60" s="415"/>
      <c r="C60" s="415"/>
      <c r="D60" s="417" t="s">
        <v>966</v>
      </c>
      <c r="E60" s="52" t="s">
        <v>967</v>
      </c>
    </row>
    <row r="61" spans="1:5" ht="188.5" x14ac:dyDescent="0.35">
      <c r="A61" s="421"/>
      <c r="B61" s="415"/>
      <c r="C61" s="415"/>
      <c r="D61" s="417"/>
      <c r="E61" s="52" t="s">
        <v>968</v>
      </c>
    </row>
    <row r="62" spans="1:5" ht="130.5" x14ac:dyDescent="0.35">
      <c r="A62" s="421"/>
      <c r="B62" s="415"/>
      <c r="C62" s="415"/>
      <c r="D62" s="417"/>
      <c r="E62" s="52" t="s">
        <v>969</v>
      </c>
    </row>
    <row r="63" spans="1:5" ht="217.5" x14ac:dyDescent="0.35">
      <c r="A63" s="421"/>
      <c r="B63" s="415"/>
      <c r="C63" s="415"/>
      <c r="D63" s="417" t="s">
        <v>970</v>
      </c>
      <c r="E63" s="52" t="s">
        <v>971</v>
      </c>
    </row>
    <row r="64" spans="1:5" ht="217.5" x14ac:dyDescent="0.35">
      <c r="A64" s="421"/>
      <c r="B64" s="415"/>
      <c r="C64" s="415"/>
      <c r="D64" s="417"/>
      <c r="E64" s="52" t="s">
        <v>972</v>
      </c>
    </row>
    <row r="65" spans="1:5" ht="159.5" x14ac:dyDescent="0.35">
      <c r="A65" s="421"/>
      <c r="B65" s="415"/>
      <c r="C65" s="415"/>
      <c r="D65" s="417"/>
      <c r="E65" s="52" t="s">
        <v>973</v>
      </c>
    </row>
    <row r="66" spans="1:5" ht="217.5" x14ac:dyDescent="0.35">
      <c r="A66" s="421"/>
      <c r="B66" s="415"/>
      <c r="C66" s="415"/>
      <c r="D66" s="417" t="s">
        <v>974</v>
      </c>
      <c r="E66" s="52" t="s">
        <v>975</v>
      </c>
    </row>
    <row r="67" spans="1:5" ht="145" x14ac:dyDescent="0.35">
      <c r="A67" s="421"/>
      <c r="B67" s="415"/>
      <c r="C67" s="415"/>
      <c r="D67" s="417"/>
      <c r="E67" s="52" t="s">
        <v>976</v>
      </c>
    </row>
    <row r="68" spans="1:5" ht="246.5" x14ac:dyDescent="0.35">
      <c r="A68" s="421"/>
      <c r="B68" s="415"/>
      <c r="C68" s="415"/>
      <c r="D68" s="417" t="s">
        <v>977</v>
      </c>
      <c r="E68" s="52" t="s">
        <v>978</v>
      </c>
    </row>
    <row r="69" spans="1:5" ht="145" x14ac:dyDescent="0.35">
      <c r="A69" s="421"/>
      <c r="B69" s="415"/>
      <c r="C69" s="415"/>
      <c r="D69" s="417"/>
      <c r="E69" s="52" t="s">
        <v>979</v>
      </c>
    </row>
    <row r="70" spans="1:5" ht="203" x14ac:dyDescent="0.35">
      <c r="A70" s="421"/>
      <c r="B70" s="415"/>
      <c r="C70" s="415"/>
      <c r="D70" s="417" t="s">
        <v>980</v>
      </c>
      <c r="E70" s="52" t="s">
        <v>981</v>
      </c>
    </row>
    <row r="71" spans="1:5" ht="174" x14ac:dyDescent="0.35">
      <c r="A71" s="421"/>
      <c r="B71" s="415"/>
      <c r="C71" s="415"/>
      <c r="D71" s="417"/>
      <c r="E71" s="52" t="s">
        <v>982</v>
      </c>
    </row>
    <row r="72" spans="1:5" ht="203" x14ac:dyDescent="0.35">
      <c r="A72" s="421"/>
      <c r="B72" s="415"/>
      <c r="C72" s="415"/>
      <c r="D72" s="417" t="s">
        <v>983</v>
      </c>
      <c r="E72" s="52" t="s">
        <v>984</v>
      </c>
    </row>
    <row r="73" spans="1:5" ht="174" x14ac:dyDescent="0.35">
      <c r="A73" s="421"/>
      <c r="B73" s="415"/>
      <c r="C73" s="415"/>
      <c r="D73" s="417"/>
      <c r="E73" s="52" t="s">
        <v>985</v>
      </c>
    </row>
    <row r="74" spans="1:5" ht="188.5" x14ac:dyDescent="0.35">
      <c r="A74" s="421"/>
      <c r="B74" s="415"/>
      <c r="C74" s="415"/>
      <c r="D74" s="417" t="s">
        <v>986</v>
      </c>
      <c r="E74" s="52" t="s">
        <v>987</v>
      </c>
    </row>
    <row r="75" spans="1:5" ht="145" x14ac:dyDescent="0.35">
      <c r="A75" s="421"/>
      <c r="B75" s="415"/>
      <c r="C75" s="415"/>
      <c r="D75" s="417"/>
      <c r="E75" s="52" t="s">
        <v>988</v>
      </c>
    </row>
    <row r="76" spans="1:5" ht="246.5" x14ac:dyDescent="0.35">
      <c r="A76" s="421"/>
      <c r="B76" s="415"/>
      <c r="C76" s="399" t="s">
        <v>0</v>
      </c>
      <c r="D76" s="417" t="s">
        <v>989</v>
      </c>
      <c r="E76" s="52" t="s">
        <v>990</v>
      </c>
    </row>
    <row r="77" spans="1:5" ht="174" x14ac:dyDescent="0.35">
      <c r="A77" s="421"/>
      <c r="B77" s="415"/>
      <c r="C77" s="400"/>
      <c r="D77" s="417"/>
      <c r="E77" s="52" t="s">
        <v>991</v>
      </c>
    </row>
    <row r="78" spans="1:5" ht="232" x14ac:dyDescent="0.35">
      <c r="A78" s="421"/>
      <c r="B78" s="415"/>
      <c r="C78" s="400"/>
      <c r="D78" s="417"/>
      <c r="E78" s="52" t="s">
        <v>992</v>
      </c>
    </row>
    <row r="79" spans="1:5" ht="275.5" x14ac:dyDescent="0.35">
      <c r="A79" s="421"/>
      <c r="B79" s="415"/>
      <c r="C79" s="400"/>
      <c r="D79" s="417" t="s">
        <v>993</v>
      </c>
      <c r="E79" s="52" t="s">
        <v>994</v>
      </c>
    </row>
    <row r="80" spans="1:5" ht="217.5" x14ac:dyDescent="0.35">
      <c r="A80" s="421"/>
      <c r="B80" s="415"/>
      <c r="C80" s="400"/>
      <c r="D80" s="417"/>
      <c r="E80" s="52" t="s">
        <v>995</v>
      </c>
    </row>
    <row r="81" spans="1:5" ht="174" x14ac:dyDescent="0.35">
      <c r="A81" s="421"/>
      <c r="B81" s="415"/>
      <c r="C81" s="400"/>
      <c r="D81" s="417"/>
      <c r="E81" s="52" t="s">
        <v>996</v>
      </c>
    </row>
    <row r="82" spans="1:5" ht="290" x14ac:dyDescent="0.35">
      <c r="A82" s="421"/>
      <c r="B82" s="415"/>
      <c r="C82" s="400"/>
      <c r="D82" s="417" t="s">
        <v>997</v>
      </c>
      <c r="E82" s="52" t="s">
        <v>998</v>
      </c>
    </row>
    <row r="83" spans="1:5" ht="174" x14ac:dyDescent="0.35">
      <c r="A83" s="421"/>
      <c r="B83" s="415"/>
      <c r="C83" s="400"/>
      <c r="D83" s="417"/>
      <c r="E83" s="52" t="s">
        <v>999</v>
      </c>
    </row>
    <row r="84" spans="1:5" ht="217.5" x14ac:dyDescent="0.35">
      <c r="A84" s="421"/>
      <c r="B84" s="415"/>
      <c r="C84" s="400"/>
      <c r="D84" s="417"/>
      <c r="E84" s="52" t="s">
        <v>1000</v>
      </c>
    </row>
    <row r="85" spans="1:5" ht="232" x14ac:dyDescent="0.35">
      <c r="A85" s="421"/>
      <c r="B85" s="415"/>
      <c r="C85" s="400"/>
      <c r="D85" s="417" t="s">
        <v>1001</v>
      </c>
      <c r="E85" s="52" t="s">
        <v>1002</v>
      </c>
    </row>
    <row r="86" spans="1:5" ht="304.5" x14ac:dyDescent="0.35">
      <c r="A86" s="421"/>
      <c r="B86" s="415"/>
      <c r="C86" s="400"/>
      <c r="D86" s="417"/>
      <c r="E86" s="52" t="s">
        <v>1003</v>
      </c>
    </row>
    <row r="87" spans="1:5" ht="232" x14ac:dyDescent="0.35">
      <c r="A87" s="421"/>
      <c r="B87" s="415"/>
      <c r="C87" s="400"/>
      <c r="D87" s="417"/>
      <c r="E87" s="52" t="s">
        <v>1004</v>
      </c>
    </row>
    <row r="88" spans="1:5" ht="217.5" x14ac:dyDescent="0.35">
      <c r="A88" s="421"/>
      <c r="B88" s="415"/>
      <c r="C88" s="400"/>
      <c r="D88" s="417" t="s">
        <v>1005</v>
      </c>
      <c r="E88" s="52" t="s">
        <v>1006</v>
      </c>
    </row>
    <row r="89" spans="1:5" ht="203" x14ac:dyDescent="0.35">
      <c r="A89" s="421"/>
      <c r="B89" s="415"/>
      <c r="C89" s="400"/>
      <c r="D89" s="417"/>
      <c r="E89" s="52" t="s">
        <v>1007</v>
      </c>
    </row>
    <row r="90" spans="1:5" ht="188.5" x14ac:dyDescent="0.35">
      <c r="A90" s="421"/>
      <c r="B90" s="415"/>
      <c r="C90" s="400"/>
      <c r="D90" s="417"/>
      <c r="E90" s="52" t="s">
        <v>1008</v>
      </c>
    </row>
    <row r="91" spans="1:5" ht="333.5" x14ac:dyDescent="0.35">
      <c r="A91" s="421"/>
      <c r="B91" s="415" t="s">
        <v>1009</v>
      </c>
      <c r="C91" s="400"/>
      <c r="D91" s="417" t="s">
        <v>1010</v>
      </c>
      <c r="E91" s="52" t="s">
        <v>1011</v>
      </c>
    </row>
    <row r="92" spans="1:5" ht="246.5" x14ac:dyDescent="0.35">
      <c r="A92" s="421"/>
      <c r="B92" s="415"/>
      <c r="C92" s="400"/>
      <c r="D92" s="417"/>
      <c r="E92" s="52" t="s">
        <v>1012</v>
      </c>
    </row>
    <row r="93" spans="1:5" ht="261" x14ac:dyDescent="0.35">
      <c r="A93" s="421"/>
      <c r="B93" s="415"/>
      <c r="C93" s="400"/>
      <c r="D93" s="417" t="s">
        <v>1013</v>
      </c>
      <c r="E93" s="52" t="s">
        <v>1014</v>
      </c>
    </row>
    <row r="94" spans="1:5" ht="203" x14ac:dyDescent="0.35">
      <c r="A94" s="421"/>
      <c r="B94" s="415"/>
      <c r="C94" s="400"/>
      <c r="D94" s="417"/>
      <c r="E94" s="52" t="s">
        <v>1015</v>
      </c>
    </row>
    <row r="95" spans="1:5" ht="217.5" x14ac:dyDescent="0.35">
      <c r="A95" s="421"/>
      <c r="B95" s="415"/>
      <c r="C95" s="400"/>
      <c r="D95" s="417"/>
      <c r="E95" s="52" t="s">
        <v>1016</v>
      </c>
    </row>
    <row r="96" spans="1:5" ht="232" x14ac:dyDescent="0.35">
      <c r="A96" s="421"/>
      <c r="B96" s="415"/>
      <c r="C96" s="400"/>
      <c r="D96" s="417" t="s">
        <v>1017</v>
      </c>
      <c r="E96" s="52" t="s">
        <v>1018</v>
      </c>
    </row>
    <row r="97" spans="1:5" ht="217.5" x14ac:dyDescent="0.35">
      <c r="A97" s="421"/>
      <c r="B97" s="415"/>
      <c r="C97" s="400"/>
      <c r="D97" s="417"/>
      <c r="E97" s="52" t="s">
        <v>1019</v>
      </c>
    </row>
    <row r="98" spans="1:5" ht="159.5" x14ac:dyDescent="0.35">
      <c r="A98" s="421"/>
      <c r="B98" s="415"/>
      <c r="C98" s="400"/>
      <c r="D98" s="417"/>
      <c r="E98" s="52" t="s">
        <v>1020</v>
      </c>
    </row>
    <row r="99" spans="1:5" ht="261" x14ac:dyDescent="0.35">
      <c r="A99" s="421"/>
      <c r="B99" s="415"/>
      <c r="C99" s="400"/>
      <c r="D99" s="417" t="s">
        <v>1021</v>
      </c>
      <c r="E99" s="52" t="s">
        <v>1022</v>
      </c>
    </row>
    <row r="100" spans="1:5" ht="217.5" x14ac:dyDescent="0.35">
      <c r="A100" s="421"/>
      <c r="B100" s="415"/>
      <c r="C100" s="400"/>
      <c r="D100" s="417"/>
      <c r="E100" s="52" t="s">
        <v>1023</v>
      </c>
    </row>
    <row r="101" spans="1:5" ht="203" x14ac:dyDescent="0.35">
      <c r="A101" s="421"/>
      <c r="B101" s="415"/>
      <c r="C101" s="400"/>
      <c r="D101" s="417"/>
      <c r="E101" s="52" t="s">
        <v>1024</v>
      </c>
    </row>
    <row r="102" spans="1:5" ht="261" x14ac:dyDescent="0.35">
      <c r="A102" s="421"/>
      <c r="B102" s="415"/>
      <c r="C102" s="400"/>
      <c r="D102" s="417" t="s">
        <v>1025</v>
      </c>
      <c r="E102" s="52" t="s">
        <v>1026</v>
      </c>
    </row>
    <row r="103" spans="1:5" ht="159.5" x14ac:dyDescent="0.35">
      <c r="A103" s="421"/>
      <c r="B103" s="415"/>
      <c r="C103" s="400"/>
      <c r="D103" s="417"/>
      <c r="E103" s="52" t="s">
        <v>1027</v>
      </c>
    </row>
    <row r="104" spans="1:5" ht="232" x14ac:dyDescent="0.35">
      <c r="A104" s="421"/>
      <c r="B104" s="415"/>
      <c r="C104" s="400"/>
      <c r="D104" s="417" t="s">
        <v>1028</v>
      </c>
      <c r="E104" s="52" t="s">
        <v>1029</v>
      </c>
    </row>
    <row r="105" spans="1:5" ht="188.5" x14ac:dyDescent="0.35">
      <c r="A105" s="421"/>
      <c r="B105" s="415"/>
      <c r="C105" s="401"/>
      <c r="D105" s="417"/>
      <c r="E105" s="52" t="s">
        <v>1030</v>
      </c>
    </row>
    <row r="106" spans="1:5" ht="275.5" x14ac:dyDescent="0.35">
      <c r="A106" s="421"/>
      <c r="B106" s="415"/>
      <c r="C106" s="399" t="s">
        <v>220</v>
      </c>
      <c r="D106" s="417" t="s">
        <v>1031</v>
      </c>
      <c r="E106" s="52" t="s">
        <v>1032</v>
      </c>
    </row>
    <row r="107" spans="1:5" ht="261" x14ac:dyDescent="0.35">
      <c r="A107" s="421"/>
      <c r="B107" s="415"/>
      <c r="C107" s="400"/>
      <c r="D107" s="417"/>
      <c r="E107" s="52" t="s">
        <v>1033</v>
      </c>
    </row>
    <row r="108" spans="1:5" ht="217.5" x14ac:dyDescent="0.35">
      <c r="A108" s="421"/>
      <c r="B108" s="415"/>
      <c r="C108" s="400"/>
      <c r="D108" s="417"/>
      <c r="E108" s="52" t="s">
        <v>1034</v>
      </c>
    </row>
    <row r="109" spans="1:5" ht="217.5" x14ac:dyDescent="0.35">
      <c r="A109" s="421"/>
      <c r="B109" s="415"/>
      <c r="C109" s="400"/>
      <c r="D109" s="417" t="s">
        <v>1035</v>
      </c>
      <c r="E109" s="52" t="s">
        <v>1036</v>
      </c>
    </row>
    <row r="110" spans="1:5" ht="261" x14ac:dyDescent="0.35">
      <c r="A110" s="421"/>
      <c r="B110" s="415"/>
      <c r="C110" s="400"/>
      <c r="D110" s="417"/>
      <c r="E110" s="52" t="s">
        <v>1037</v>
      </c>
    </row>
    <row r="111" spans="1:5" ht="188.5" x14ac:dyDescent="0.35">
      <c r="A111" s="421"/>
      <c r="B111" s="415"/>
      <c r="C111" s="400"/>
      <c r="D111" s="417"/>
      <c r="E111" s="52" t="s">
        <v>1038</v>
      </c>
    </row>
    <row r="112" spans="1:5" ht="246.5" x14ac:dyDescent="0.35">
      <c r="A112" s="421"/>
      <c r="B112" s="415"/>
      <c r="C112" s="400"/>
      <c r="D112" s="417" t="s">
        <v>1039</v>
      </c>
      <c r="E112" s="52" t="s">
        <v>1040</v>
      </c>
    </row>
    <row r="113" spans="1:5" ht="217.5" x14ac:dyDescent="0.35">
      <c r="A113" s="421"/>
      <c r="B113" s="415"/>
      <c r="C113" s="400"/>
      <c r="D113" s="417"/>
      <c r="E113" s="52" t="s">
        <v>1041</v>
      </c>
    </row>
    <row r="114" spans="1:5" ht="232" x14ac:dyDescent="0.35">
      <c r="A114" s="421"/>
      <c r="B114" s="415"/>
      <c r="C114" s="400"/>
      <c r="D114" s="417"/>
      <c r="E114" s="52" t="s">
        <v>1042</v>
      </c>
    </row>
    <row r="115" spans="1:5" ht="232" x14ac:dyDescent="0.35">
      <c r="A115" s="421"/>
      <c r="B115" s="415"/>
      <c r="C115" s="400"/>
      <c r="D115" s="417" t="s">
        <v>1043</v>
      </c>
      <c r="E115" s="52" t="s">
        <v>1044</v>
      </c>
    </row>
    <row r="116" spans="1:5" ht="174" x14ac:dyDescent="0.35">
      <c r="A116" s="421"/>
      <c r="B116" s="415"/>
      <c r="C116" s="400"/>
      <c r="D116" s="417"/>
      <c r="E116" s="52" t="s">
        <v>1045</v>
      </c>
    </row>
    <row r="117" spans="1:5" ht="217.5" x14ac:dyDescent="0.35">
      <c r="A117" s="421"/>
      <c r="B117" s="415"/>
      <c r="C117" s="400"/>
      <c r="D117" s="417"/>
      <c r="E117" s="52" t="s">
        <v>1046</v>
      </c>
    </row>
    <row r="118" spans="1:5" ht="217.5" x14ac:dyDescent="0.35">
      <c r="A118" s="421"/>
      <c r="B118" s="415"/>
      <c r="C118" s="400"/>
      <c r="D118" s="417" t="s">
        <v>1047</v>
      </c>
      <c r="E118" s="52" t="s">
        <v>1048</v>
      </c>
    </row>
    <row r="119" spans="1:5" ht="203" x14ac:dyDescent="0.35">
      <c r="A119" s="421"/>
      <c r="B119" s="415"/>
      <c r="C119" s="400"/>
      <c r="D119" s="417"/>
      <c r="E119" s="52" t="s">
        <v>1049</v>
      </c>
    </row>
    <row r="120" spans="1:5" ht="217.5" x14ac:dyDescent="0.35">
      <c r="A120" s="421"/>
      <c r="B120" s="415"/>
      <c r="C120" s="400"/>
      <c r="D120" s="417"/>
      <c r="E120" s="52" t="s">
        <v>1050</v>
      </c>
    </row>
    <row r="121" spans="1:5" ht="203" x14ac:dyDescent="0.35">
      <c r="A121" s="421"/>
      <c r="B121" s="415"/>
      <c r="C121" s="400"/>
      <c r="D121" s="417" t="s">
        <v>1051</v>
      </c>
      <c r="E121" s="52" t="s">
        <v>1052</v>
      </c>
    </row>
    <row r="122" spans="1:5" ht="232" x14ac:dyDescent="0.35">
      <c r="A122" s="421"/>
      <c r="B122" s="415"/>
      <c r="C122" s="401"/>
      <c r="D122" s="417"/>
      <c r="E122" s="52" t="s">
        <v>1053</v>
      </c>
    </row>
    <row r="123" spans="1:5" ht="246.5" x14ac:dyDescent="0.35">
      <c r="A123" s="421"/>
      <c r="B123" s="415"/>
      <c r="C123" s="415" t="s">
        <v>221</v>
      </c>
      <c r="D123" s="417" t="s">
        <v>1054</v>
      </c>
      <c r="E123" s="52" t="s">
        <v>1055</v>
      </c>
    </row>
    <row r="124" spans="1:5" ht="203" x14ac:dyDescent="0.35">
      <c r="A124" s="421"/>
      <c r="B124" s="415"/>
      <c r="C124" s="415"/>
      <c r="D124" s="417"/>
      <c r="E124" s="52" t="s">
        <v>1056</v>
      </c>
    </row>
    <row r="125" spans="1:5" ht="217.5" x14ac:dyDescent="0.35">
      <c r="A125" s="421"/>
      <c r="B125" s="415"/>
      <c r="C125" s="415"/>
      <c r="D125" s="417"/>
      <c r="E125" s="52" t="s">
        <v>1057</v>
      </c>
    </row>
    <row r="126" spans="1:5" ht="203" x14ac:dyDescent="0.35">
      <c r="A126" s="421"/>
      <c r="B126" s="415"/>
      <c r="C126" s="415"/>
      <c r="D126" s="417" t="s">
        <v>1058</v>
      </c>
      <c r="E126" s="52" t="s">
        <v>1059</v>
      </c>
    </row>
    <row r="127" spans="1:5" ht="174" x14ac:dyDescent="0.35">
      <c r="A127" s="421"/>
      <c r="B127" s="415"/>
      <c r="C127" s="415"/>
      <c r="D127" s="417"/>
      <c r="E127" s="52" t="s">
        <v>1060</v>
      </c>
    </row>
    <row r="128" spans="1:5" ht="203" x14ac:dyDescent="0.35">
      <c r="A128" s="421"/>
      <c r="B128" s="415"/>
      <c r="C128" s="415"/>
      <c r="D128" s="417"/>
      <c r="E128" s="52" t="s">
        <v>1061</v>
      </c>
    </row>
    <row r="129" spans="1:5" ht="174" x14ac:dyDescent="0.35">
      <c r="A129" s="421"/>
      <c r="B129" s="415"/>
      <c r="C129" s="415"/>
      <c r="D129" s="417" t="s">
        <v>1062</v>
      </c>
      <c r="E129" s="52" t="s">
        <v>1063</v>
      </c>
    </row>
    <row r="130" spans="1:5" ht="232" x14ac:dyDescent="0.35">
      <c r="A130" s="421"/>
      <c r="B130" s="415"/>
      <c r="C130" s="415"/>
      <c r="D130" s="417"/>
      <c r="E130" s="52" t="s">
        <v>1064</v>
      </c>
    </row>
    <row r="131" spans="1:5" ht="203" x14ac:dyDescent="0.35">
      <c r="A131" s="421"/>
      <c r="B131" s="415"/>
      <c r="C131" s="415"/>
      <c r="D131" s="417" t="s">
        <v>1065</v>
      </c>
      <c r="E131" s="52" t="s">
        <v>1066</v>
      </c>
    </row>
    <row r="132" spans="1:5" ht="203" x14ac:dyDescent="0.35">
      <c r="A132" s="421"/>
      <c r="B132" s="415"/>
      <c r="C132" s="415"/>
      <c r="D132" s="417"/>
      <c r="E132" s="52" t="s">
        <v>1067</v>
      </c>
    </row>
    <row r="133" spans="1:5" ht="174" x14ac:dyDescent="0.35">
      <c r="A133" s="421"/>
      <c r="B133" s="415"/>
      <c r="C133" s="415"/>
      <c r="D133" s="417"/>
      <c r="E133" s="52" t="s">
        <v>1068</v>
      </c>
    </row>
    <row r="134" spans="1:5" ht="188.5" x14ac:dyDescent="0.35">
      <c r="A134" s="421"/>
      <c r="B134" s="415"/>
      <c r="C134" s="415"/>
      <c r="D134" s="417" t="s">
        <v>1069</v>
      </c>
      <c r="E134" s="52" t="s">
        <v>1070</v>
      </c>
    </row>
    <row r="135" spans="1:5" ht="188.5" x14ac:dyDescent="0.35">
      <c r="A135" s="421"/>
      <c r="B135" s="415"/>
      <c r="C135" s="415"/>
      <c r="D135" s="417"/>
      <c r="E135" s="52" t="s">
        <v>1071</v>
      </c>
    </row>
    <row r="136" spans="1:5" ht="145" x14ac:dyDescent="0.35">
      <c r="A136" s="421"/>
      <c r="B136" s="415"/>
      <c r="C136" s="415"/>
      <c r="D136" s="417"/>
      <c r="E136" s="52" t="s">
        <v>1072</v>
      </c>
    </row>
    <row r="137" spans="1:5" ht="217.5" x14ac:dyDescent="0.35">
      <c r="A137" s="421"/>
      <c r="B137" s="415"/>
      <c r="C137" s="415"/>
      <c r="D137" s="417" t="s">
        <v>1073</v>
      </c>
      <c r="E137" s="52" t="s">
        <v>1074</v>
      </c>
    </row>
    <row r="138" spans="1:5" ht="232" x14ac:dyDescent="0.35">
      <c r="A138" s="421"/>
      <c r="B138" s="415"/>
      <c r="C138" s="415"/>
      <c r="D138" s="417"/>
      <c r="E138" s="52" t="s">
        <v>1075</v>
      </c>
    </row>
    <row r="139" spans="1:5" ht="217.5" x14ac:dyDescent="0.35">
      <c r="A139" s="421"/>
      <c r="B139" s="415"/>
      <c r="C139" s="415"/>
      <c r="D139" s="417" t="s">
        <v>1076</v>
      </c>
      <c r="E139" s="52" t="s">
        <v>1077</v>
      </c>
    </row>
    <row r="140" spans="1:5" ht="203" x14ac:dyDescent="0.35">
      <c r="A140" s="421"/>
      <c r="B140" s="415"/>
      <c r="C140" s="415"/>
      <c r="D140" s="417"/>
      <c r="E140" s="52" t="s">
        <v>1078</v>
      </c>
    </row>
    <row r="141" spans="1:5" x14ac:dyDescent="0.35">
      <c r="A141" s="66"/>
      <c r="B141" s="66"/>
      <c r="C141" s="66"/>
      <c r="D141" s="66"/>
      <c r="E141" s="66"/>
    </row>
    <row r="142" spans="1:5" x14ac:dyDescent="0.35">
      <c r="E142" s="66"/>
    </row>
    <row r="143" spans="1:5" x14ac:dyDescent="0.35">
      <c r="E143" s="66"/>
    </row>
    <row r="144" spans="1:5" x14ac:dyDescent="0.35">
      <c r="E144" s="66"/>
    </row>
    <row r="145" spans="5:5" x14ac:dyDescent="0.35">
      <c r="E145" s="66"/>
    </row>
    <row r="146" spans="5:5" x14ac:dyDescent="0.35">
      <c r="E146" s="66"/>
    </row>
    <row r="147" spans="5:5" x14ac:dyDescent="0.35">
      <c r="E147" s="66"/>
    </row>
    <row r="148" spans="5:5" x14ac:dyDescent="0.35">
      <c r="E148" s="66"/>
    </row>
    <row r="149" spans="5:5" x14ac:dyDescent="0.35">
      <c r="E149" s="66"/>
    </row>
    <row r="150" spans="5:5" x14ac:dyDescent="0.35">
      <c r="E150" s="66"/>
    </row>
    <row r="151" spans="5:5" x14ac:dyDescent="0.35">
      <c r="E151" s="66"/>
    </row>
    <row r="152" spans="5:5" x14ac:dyDescent="0.35">
      <c r="E152" s="66"/>
    </row>
    <row r="153" spans="5:5" x14ac:dyDescent="0.35">
      <c r="E153" s="66"/>
    </row>
    <row r="154" spans="5:5" x14ac:dyDescent="0.35">
      <c r="E154" s="66"/>
    </row>
    <row r="155" spans="5:5" x14ac:dyDescent="0.35">
      <c r="E155" s="66"/>
    </row>
    <row r="156" spans="5:5" x14ac:dyDescent="0.35">
      <c r="E156" s="66"/>
    </row>
    <row r="157" spans="5:5" x14ac:dyDescent="0.35">
      <c r="E157" s="66"/>
    </row>
    <row r="158" spans="5:5" x14ac:dyDescent="0.35">
      <c r="E158" s="66"/>
    </row>
    <row r="159" spans="5:5" x14ac:dyDescent="0.35">
      <c r="E159" s="66"/>
    </row>
    <row r="160" spans="5:5" x14ac:dyDescent="0.35">
      <c r="E160" s="66"/>
    </row>
    <row r="161" spans="5:5" x14ac:dyDescent="0.35">
      <c r="E161" s="66"/>
    </row>
    <row r="162" spans="5:5" x14ac:dyDescent="0.35">
      <c r="E162" s="66"/>
    </row>
    <row r="163" spans="5:5" x14ac:dyDescent="0.35">
      <c r="E163" s="66"/>
    </row>
    <row r="164" spans="5:5" x14ac:dyDescent="0.35">
      <c r="E164" s="66"/>
    </row>
  </sheetData>
  <mergeCells count="67">
    <mergeCell ref="D139:D140"/>
    <mergeCell ref="E3:E9"/>
    <mergeCell ref="E55:E56"/>
    <mergeCell ref="D123:D125"/>
    <mergeCell ref="D126:D128"/>
    <mergeCell ref="D129:D130"/>
    <mergeCell ref="D131:D133"/>
    <mergeCell ref="D134:D136"/>
    <mergeCell ref="D137:D138"/>
    <mergeCell ref="D106:D108"/>
    <mergeCell ref="D109:D111"/>
    <mergeCell ref="D112:D114"/>
    <mergeCell ref="D115:D117"/>
    <mergeCell ref="D118:D120"/>
    <mergeCell ref="D121:D122"/>
    <mergeCell ref="D104:D105"/>
    <mergeCell ref="D102:D103"/>
    <mergeCell ref="D63:D65"/>
    <mergeCell ref="D66:D67"/>
    <mergeCell ref="D68:D69"/>
    <mergeCell ref="D70:D71"/>
    <mergeCell ref="D72:D73"/>
    <mergeCell ref="D88:D90"/>
    <mergeCell ref="D91:D92"/>
    <mergeCell ref="D93:D95"/>
    <mergeCell ref="D96:D98"/>
    <mergeCell ref="D99:D101"/>
    <mergeCell ref="D74:D75"/>
    <mergeCell ref="D76:D78"/>
    <mergeCell ref="D79:D81"/>
    <mergeCell ref="D82:D84"/>
    <mergeCell ref="D85:D87"/>
    <mergeCell ref="D48:D49"/>
    <mergeCell ref="D52:D53"/>
    <mergeCell ref="D54:D56"/>
    <mergeCell ref="D57:D59"/>
    <mergeCell ref="D60:D62"/>
    <mergeCell ref="D38:D39"/>
    <mergeCell ref="D40:D41"/>
    <mergeCell ref="D42:D43"/>
    <mergeCell ref="D44:D45"/>
    <mergeCell ref="D46:D47"/>
    <mergeCell ref="D28:D29"/>
    <mergeCell ref="D30:D31"/>
    <mergeCell ref="D32:D33"/>
    <mergeCell ref="D34:D35"/>
    <mergeCell ref="D36:D37"/>
    <mergeCell ref="D18:D19"/>
    <mergeCell ref="D20:D21"/>
    <mergeCell ref="D22:D23"/>
    <mergeCell ref="D24:D25"/>
    <mergeCell ref="D26:D27"/>
    <mergeCell ref="D2:D9"/>
    <mergeCell ref="D10:D11"/>
    <mergeCell ref="D12:D13"/>
    <mergeCell ref="D14:D15"/>
    <mergeCell ref="D16:D17"/>
    <mergeCell ref="A2:A140"/>
    <mergeCell ref="B2:B56"/>
    <mergeCell ref="B57:B90"/>
    <mergeCell ref="B91:B140"/>
    <mergeCell ref="C2:C23"/>
    <mergeCell ref="C24:C56"/>
    <mergeCell ref="C57:C75"/>
    <mergeCell ref="C76:C105"/>
    <mergeCell ref="C106:C122"/>
    <mergeCell ref="C123:C140"/>
  </mergeCells>
  <pageMargins left="0.75" right="0.75" top="1" bottom="1" header="0.5" footer="0.5"/>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44DA-F2EC-46A6-8DD1-691EB96ADD88}">
  <dimension ref="A1:E22"/>
  <sheetViews>
    <sheetView workbookViewId="0">
      <selection activeCell="D1" sqref="D1:D22"/>
    </sheetView>
  </sheetViews>
  <sheetFormatPr defaultRowHeight="14.5" x14ac:dyDescent="0.35"/>
  <cols>
    <col min="1" max="1" width="32" customWidth="1"/>
    <col min="2" max="2" width="33.81640625" customWidth="1"/>
    <col min="3" max="3" width="34.453125" customWidth="1"/>
  </cols>
  <sheetData>
    <row r="1" spans="1:5" ht="217.5" x14ac:dyDescent="0.35">
      <c r="A1" s="415" t="s">
        <v>203</v>
      </c>
      <c r="B1" s="417" t="s">
        <v>889</v>
      </c>
      <c r="C1" s="288" t="s">
        <v>890</v>
      </c>
      <c r="D1" s="51"/>
      <c r="E1" s="450"/>
    </row>
    <row r="2" spans="1:5" x14ac:dyDescent="0.35">
      <c r="A2" s="415"/>
      <c r="B2" s="417"/>
      <c r="C2" s="422" t="s">
        <v>891</v>
      </c>
      <c r="D2" s="451"/>
    </row>
    <row r="3" spans="1:5" x14ac:dyDescent="0.35">
      <c r="A3" s="415"/>
      <c r="B3" s="417"/>
      <c r="C3" s="422"/>
      <c r="D3" s="451"/>
    </row>
    <row r="4" spans="1:5" x14ac:dyDescent="0.35">
      <c r="A4" s="415"/>
      <c r="B4" s="417"/>
      <c r="C4" s="422"/>
      <c r="D4" s="451"/>
    </row>
    <row r="5" spans="1:5" x14ac:dyDescent="0.35">
      <c r="A5" s="415"/>
      <c r="B5" s="417"/>
      <c r="C5" s="422"/>
      <c r="D5" s="451"/>
    </row>
    <row r="6" spans="1:5" x14ac:dyDescent="0.35">
      <c r="A6" s="415"/>
      <c r="B6" s="417"/>
      <c r="C6" s="422"/>
      <c r="D6" s="451"/>
    </row>
    <row r="7" spans="1:5" x14ac:dyDescent="0.35">
      <c r="A7" s="415"/>
      <c r="B7" s="417"/>
      <c r="C7" s="422"/>
      <c r="D7" s="451"/>
    </row>
    <row r="8" spans="1:5" x14ac:dyDescent="0.35">
      <c r="A8" s="415"/>
      <c r="B8" s="417"/>
      <c r="C8" s="422"/>
      <c r="D8" s="451"/>
    </row>
    <row r="9" spans="1:5" ht="232" x14ac:dyDescent="0.35">
      <c r="A9" s="415"/>
      <c r="B9" s="417" t="s">
        <v>892</v>
      </c>
      <c r="C9" s="52" t="s">
        <v>893</v>
      </c>
      <c r="D9" s="51"/>
    </row>
    <row r="10" spans="1:5" ht="159.5" x14ac:dyDescent="0.35">
      <c r="A10" s="415"/>
      <c r="B10" s="417"/>
      <c r="C10" s="52" t="s">
        <v>894</v>
      </c>
      <c r="D10" s="51"/>
    </row>
    <row r="11" spans="1:5" ht="174" x14ac:dyDescent="0.35">
      <c r="A11" s="415"/>
      <c r="B11" s="417" t="s">
        <v>895</v>
      </c>
      <c r="C11" s="52" t="s">
        <v>896</v>
      </c>
      <c r="D11" s="51"/>
    </row>
    <row r="12" spans="1:5" ht="174" x14ac:dyDescent="0.35">
      <c r="A12" s="415"/>
      <c r="B12" s="417"/>
      <c r="C12" s="52" t="s">
        <v>897</v>
      </c>
      <c r="D12" s="51"/>
    </row>
    <row r="13" spans="1:5" ht="217.5" x14ac:dyDescent="0.35">
      <c r="A13" s="415"/>
      <c r="B13" s="417" t="s">
        <v>898</v>
      </c>
      <c r="C13" s="52" t="s">
        <v>899</v>
      </c>
      <c r="D13" s="51"/>
    </row>
    <row r="14" spans="1:5" ht="145" x14ac:dyDescent="0.35">
      <c r="A14" s="415"/>
      <c r="B14" s="417"/>
      <c r="C14" s="52" t="s">
        <v>900</v>
      </c>
      <c r="D14" s="51"/>
    </row>
    <row r="15" spans="1:5" ht="188.5" x14ac:dyDescent="0.35">
      <c r="A15" s="415"/>
      <c r="B15" s="417" t="s">
        <v>901</v>
      </c>
      <c r="C15" s="52" t="s">
        <v>902</v>
      </c>
      <c r="D15" s="51"/>
    </row>
    <row r="16" spans="1:5" ht="159.5" x14ac:dyDescent="0.35">
      <c r="A16" s="415"/>
      <c r="B16" s="417"/>
      <c r="C16" s="52" t="s">
        <v>903</v>
      </c>
      <c r="D16" s="51"/>
    </row>
    <row r="17" spans="1:4" ht="188.5" x14ac:dyDescent="0.35">
      <c r="A17" s="415"/>
      <c r="B17" s="417" t="s">
        <v>904</v>
      </c>
      <c r="C17" s="52" t="s">
        <v>905</v>
      </c>
      <c r="D17" s="51"/>
    </row>
    <row r="18" spans="1:4" ht="188.5" x14ac:dyDescent="0.35">
      <c r="A18" s="415"/>
      <c r="B18" s="417"/>
      <c r="C18" s="52" t="s">
        <v>906</v>
      </c>
      <c r="D18" s="51"/>
    </row>
    <row r="19" spans="1:4" ht="174" x14ac:dyDescent="0.35">
      <c r="A19" s="415"/>
      <c r="B19" s="417" t="s">
        <v>907</v>
      </c>
      <c r="C19" s="52" t="s">
        <v>908</v>
      </c>
      <c r="D19" s="51"/>
    </row>
    <row r="20" spans="1:4" ht="188.5" x14ac:dyDescent="0.35">
      <c r="A20" s="415"/>
      <c r="B20" s="417"/>
      <c r="C20" s="52" t="s">
        <v>909</v>
      </c>
      <c r="D20" s="51"/>
    </row>
    <row r="21" spans="1:4" ht="159.5" x14ac:dyDescent="0.35">
      <c r="A21" s="415"/>
      <c r="B21" s="417" t="s">
        <v>910</v>
      </c>
      <c r="C21" s="52" t="s">
        <v>911</v>
      </c>
      <c r="D21" s="51"/>
    </row>
    <row r="22" spans="1:4" ht="174" x14ac:dyDescent="0.35">
      <c r="A22" s="415"/>
      <c r="B22" s="417"/>
      <c r="C22" s="52" t="s">
        <v>912</v>
      </c>
      <c r="D22" s="51"/>
    </row>
  </sheetData>
  <mergeCells count="11">
    <mergeCell ref="D2:D8"/>
    <mergeCell ref="C2:C8"/>
    <mergeCell ref="A1:A22"/>
    <mergeCell ref="B1:B8"/>
    <mergeCell ref="B9:B10"/>
    <mergeCell ref="B11:B12"/>
    <mergeCell ref="B13:B14"/>
    <mergeCell ref="B15:B16"/>
    <mergeCell ref="B17:B18"/>
    <mergeCell ref="B19:B20"/>
    <mergeCell ref="B21:B2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E47DC-8385-44A8-B14E-8394DC23BF13}">
  <dimension ref="A1:G49"/>
  <sheetViews>
    <sheetView zoomScale="66" workbookViewId="0">
      <selection activeCell="H31" sqref="H31"/>
    </sheetView>
  </sheetViews>
  <sheetFormatPr defaultRowHeight="14.5" x14ac:dyDescent="0.35"/>
  <cols>
    <col min="1" max="1" width="37.1796875" customWidth="1"/>
    <col min="2" max="2" width="32.7265625" customWidth="1"/>
    <col min="3" max="3" width="31.26953125" customWidth="1"/>
  </cols>
  <sheetData>
    <row r="1" spans="1:7" s="62" customFormat="1" ht="217.5" x14ac:dyDescent="0.35">
      <c r="A1" s="399" t="s">
        <v>204</v>
      </c>
      <c r="B1" s="418" t="s">
        <v>913</v>
      </c>
      <c r="C1" s="452" t="s">
        <v>1079</v>
      </c>
      <c r="D1" s="455"/>
      <c r="E1" s="454"/>
      <c r="G1" s="57"/>
    </row>
    <row r="2" spans="1:7" s="62" customFormat="1" ht="159.5" x14ac:dyDescent="0.35">
      <c r="A2" s="400"/>
      <c r="B2" s="418"/>
      <c r="C2" s="452" t="s">
        <v>1080</v>
      </c>
      <c r="D2" s="455"/>
      <c r="E2" s="454"/>
      <c r="G2" s="58"/>
    </row>
    <row r="3" spans="1:7" s="62" customFormat="1" ht="232" x14ac:dyDescent="0.35">
      <c r="A3" s="400"/>
      <c r="B3" s="418" t="s">
        <v>916</v>
      </c>
      <c r="C3" s="452" t="s">
        <v>1081</v>
      </c>
      <c r="D3" s="455"/>
      <c r="E3" s="454"/>
      <c r="G3" s="58"/>
    </row>
    <row r="4" spans="1:7" s="62" customFormat="1" ht="165" customHeight="1" x14ac:dyDescent="0.35">
      <c r="A4" s="400"/>
      <c r="B4" s="418"/>
      <c r="C4" s="452" t="s">
        <v>1082</v>
      </c>
      <c r="D4" s="455"/>
      <c r="E4" s="454"/>
      <c r="G4" s="58"/>
    </row>
    <row r="5" spans="1:7" ht="203" x14ac:dyDescent="0.35">
      <c r="A5" s="400"/>
      <c r="B5" s="417" t="s">
        <v>919</v>
      </c>
      <c r="C5" s="453" t="s">
        <v>920</v>
      </c>
      <c r="D5" s="51"/>
    </row>
    <row r="6" spans="1:7" ht="159.5" x14ac:dyDescent="0.35">
      <c r="A6" s="400"/>
      <c r="B6" s="417"/>
      <c r="C6" s="453" t="s">
        <v>921</v>
      </c>
      <c r="D6" s="51"/>
      <c r="G6" s="61"/>
    </row>
    <row r="7" spans="1:7" ht="232" x14ac:dyDescent="0.35">
      <c r="A7" s="400"/>
      <c r="B7" s="417" t="s">
        <v>922</v>
      </c>
      <c r="C7" s="453" t="s">
        <v>923</v>
      </c>
      <c r="D7" s="51"/>
      <c r="G7" s="58"/>
    </row>
    <row r="8" spans="1:7" ht="188.5" x14ac:dyDescent="0.35">
      <c r="A8" s="400"/>
      <c r="B8" s="417"/>
      <c r="C8" s="453" t="s">
        <v>924</v>
      </c>
      <c r="D8" s="51"/>
      <c r="G8" s="58"/>
    </row>
    <row r="9" spans="1:7" ht="188.5" x14ac:dyDescent="0.35">
      <c r="A9" s="400"/>
      <c r="B9" s="417" t="s">
        <v>925</v>
      </c>
      <c r="C9" s="453" t="s">
        <v>926</v>
      </c>
      <c r="D9" s="51"/>
      <c r="G9" s="58"/>
    </row>
    <row r="10" spans="1:7" ht="217.5" x14ac:dyDescent="0.35">
      <c r="A10" s="400"/>
      <c r="B10" s="417"/>
      <c r="C10" s="453" t="s">
        <v>927</v>
      </c>
      <c r="D10" s="51"/>
    </row>
    <row r="11" spans="1:7" ht="203" x14ac:dyDescent="0.35">
      <c r="A11" s="400"/>
      <c r="B11" s="417" t="s">
        <v>928</v>
      </c>
      <c r="C11" s="453" t="s">
        <v>929</v>
      </c>
      <c r="D11" s="51"/>
      <c r="G11" s="57"/>
    </row>
    <row r="12" spans="1:7" ht="203" x14ac:dyDescent="0.35">
      <c r="A12" s="400"/>
      <c r="B12" s="417"/>
      <c r="C12" s="453" t="s">
        <v>930</v>
      </c>
      <c r="D12" s="51"/>
      <c r="G12" s="58"/>
    </row>
    <row r="13" spans="1:7" ht="232" x14ac:dyDescent="0.35">
      <c r="A13" s="400"/>
      <c r="B13" s="417" t="s">
        <v>931</v>
      </c>
      <c r="C13" s="453" t="s">
        <v>932</v>
      </c>
      <c r="D13" s="51"/>
      <c r="G13" s="58"/>
    </row>
    <row r="14" spans="1:7" ht="159.5" x14ac:dyDescent="0.35">
      <c r="A14" s="400"/>
      <c r="B14" s="417"/>
      <c r="C14" s="453" t="s">
        <v>933</v>
      </c>
      <c r="D14" s="51"/>
    </row>
    <row r="15" spans="1:7" ht="174" x14ac:dyDescent="0.35">
      <c r="A15" s="400"/>
      <c r="B15" s="417" t="s">
        <v>934</v>
      </c>
      <c r="C15" s="453" t="s">
        <v>935</v>
      </c>
      <c r="D15" s="51"/>
      <c r="G15" s="61"/>
    </row>
    <row r="16" spans="1:7" ht="188.5" x14ac:dyDescent="0.35">
      <c r="A16" s="400"/>
      <c r="B16" s="417"/>
      <c r="C16" s="453" t="s">
        <v>936</v>
      </c>
      <c r="D16" s="51"/>
      <c r="G16" s="58"/>
    </row>
    <row r="17" spans="1:7" ht="217.5" x14ac:dyDescent="0.35">
      <c r="A17" s="400"/>
      <c r="B17" s="417" t="s">
        <v>937</v>
      </c>
      <c r="C17" s="453" t="s">
        <v>938</v>
      </c>
      <c r="D17" s="51"/>
      <c r="G17" s="58"/>
    </row>
    <row r="18" spans="1:7" ht="174" x14ac:dyDescent="0.35">
      <c r="A18" s="400"/>
      <c r="B18" s="417"/>
      <c r="C18" s="453" t="s">
        <v>939</v>
      </c>
      <c r="D18" s="51"/>
      <c r="G18" s="58"/>
    </row>
    <row r="19" spans="1:7" ht="232" x14ac:dyDescent="0.35">
      <c r="A19" s="400"/>
      <c r="B19" s="417" t="s">
        <v>940</v>
      </c>
      <c r="C19" s="453" t="s">
        <v>941</v>
      </c>
      <c r="D19" s="51"/>
    </row>
    <row r="20" spans="1:7" ht="174" x14ac:dyDescent="0.35">
      <c r="A20" s="400"/>
      <c r="B20" s="417"/>
      <c r="C20" s="453" t="s">
        <v>942</v>
      </c>
      <c r="D20" s="51"/>
      <c r="G20" s="57"/>
    </row>
    <row r="21" spans="1:7" ht="232" x14ac:dyDescent="0.35">
      <c r="A21" s="400"/>
      <c r="B21" s="417" t="s">
        <v>943</v>
      </c>
      <c r="C21" s="453" t="s">
        <v>944</v>
      </c>
      <c r="D21" s="51"/>
      <c r="G21" s="58"/>
    </row>
    <row r="22" spans="1:7" ht="188.5" x14ac:dyDescent="0.35">
      <c r="A22" s="400"/>
      <c r="B22" s="417"/>
      <c r="C22" s="453" t="s">
        <v>945</v>
      </c>
      <c r="D22" s="51"/>
      <c r="G22" s="58"/>
    </row>
    <row r="23" spans="1:7" ht="232" x14ac:dyDescent="0.35">
      <c r="A23" s="400"/>
      <c r="B23" s="417" t="s">
        <v>946</v>
      </c>
      <c r="C23" s="453" t="s">
        <v>947</v>
      </c>
      <c r="D23" s="51"/>
    </row>
    <row r="24" spans="1:7" ht="217.5" x14ac:dyDescent="0.35">
      <c r="A24" s="400"/>
      <c r="B24" s="417"/>
      <c r="C24" s="453" t="s">
        <v>948</v>
      </c>
      <c r="D24" s="51"/>
      <c r="G24" s="61"/>
    </row>
    <row r="25" spans="1:7" ht="217.5" x14ac:dyDescent="0.35">
      <c r="A25" s="400"/>
      <c r="B25" s="417" t="s">
        <v>949</v>
      </c>
      <c r="C25" s="453" t="s">
        <v>950</v>
      </c>
      <c r="D25" s="51"/>
      <c r="G25" s="58"/>
    </row>
    <row r="26" spans="1:7" ht="174" x14ac:dyDescent="0.35">
      <c r="A26" s="400"/>
      <c r="B26" s="417"/>
      <c r="C26" s="453" t="s">
        <v>951</v>
      </c>
      <c r="D26" s="51"/>
      <c r="G26" s="58"/>
    </row>
    <row r="27" spans="1:7" ht="203" x14ac:dyDescent="0.35">
      <c r="A27" s="400"/>
      <c r="B27" s="284" t="s">
        <v>952</v>
      </c>
      <c r="C27" s="453" t="s">
        <v>953</v>
      </c>
      <c r="D27" s="51"/>
      <c r="G27" s="58"/>
    </row>
    <row r="28" spans="1:7" ht="159.5" x14ac:dyDescent="0.35">
      <c r="A28" s="400"/>
      <c r="B28" s="63"/>
      <c r="C28" s="453" t="s">
        <v>954</v>
      </c>
      <c r="D28" s="51"/>
    </row>
    <row r="29" spans="1:7" ht="203" x14ac:dyDescent="0.35">
      <c r="A29" s="400"/>
      <c r="B29" s="417" t="s">
        <v>955</v>
      </c>
      <c r="C29" s="453" t="s">
        <v>956</v>
      </c>
      <c r="D29" s="51"/>
      <c r="G29" s="57"/>
    </row>
    <row r="30" spans="1:7" ht="188.5" x14ac:dyDescent="0.35">
      <c r="A30" s="400"/>
      <c r="B30" s="417"/>
      <c r="C30" s="453" t="s">
        <v>957</v>
      </c>
      <c r="D30" s="51"/>
      <c r="G30" s="58"/>
    </row>
    <row r="31" spans="1:7" ht="240" customHeight="1" x14ac:dyDescent="0.35">
      <c r="A31" s="400"/>
      <c r="B31" s="417" t="s">
        <v>958</v>
      </c>
      <c r="C31" s="453" t="s">
        <v>959</v>
      </c>
      <c r="D31" s="51"/>
      <c r="G31" s="58"/>
    </row>
    <row r="32" spans="1:7" x14ac:dyDescent="0.35">
      <c r="A32" s="400"/>
      <c r="B32" s="417"/>
      <c r="C32" s="422" t="s">
        <v>960</v>
      </c>
      <c r="D32" s="451"/>
    </row>
    <row r="33" spans="1:7" x14ac:dyDescent="0.35">
      <c r="A33" s="401"/>
      <c r="B33" s="417"/>
      <c r="C33" s="422"/>
      <c r="D33" s="451"/>
      <c r="G33" s="61"/>
    </row>
    <row r="34" spans="1:7" x14ac:dyDescent="0.35">
      <c r="G34" s="58"/>
    </row>
    <row r="35" spans="1:7" x14ac:dyDescent="0.35">
      <c r="G35" s="58"/>
    </row>
    <row r="36" spans="1:7" x14ac:dyDescent="0.35">
      <c r="G36" s="58"/>
    </row>
    <row r="38" spans="1:7" ht="17.5" x14ac:dyDescent="0.35">
      <c r="G38" s="57"/>
    </row>
    <row r="39" spans="1:7" x14ac:dyDescent="0.35">
      <c r="G39" s="58"/>
    </row>
    <row r="40" spans="1:7" x14ac:dyDescent="0.35">
      <c r="G40" s="58"/>
    </row>
    <row r="42" spans="1:7" x14ac:dyDescent="0.35">
      <c r="G42" s="61"/>
    </row>
    <row r="43" spans="1:7" x14ac:dyDescent="0.35">
      <c r="G43" s="58"/>
    </row>
    <row r="44" spans="1:7" x14ac:dyDescent="0.35">
      <c r="G44" s="58"/>
    </row>
    <row r="45" spans="1:7" x14ac:dyDescent="0.35">
      <c r="G45" s="58"/>
    </row>
    <row r="47" spans="1:7" ht="17.5" x14ac:dyDescent="0.35">
      <c r="G47" s="57"/>
    </row>
    <row r="48" spans="1:7" x14ac:dyDescent="0.35">
      <c r="G48" s="58"/>
    </row>
    <row r="49" spans="7:7" x14ac:dyDescent="0.35">
      <c r="G49" s="58"/>
    </row>
  </sheetData>
  <mergeCells count="18">
    <mergeCell ref="D32:D33"/>
    <mergeCell ref="C32:C33"/>
    <mergeCell ref="B19:B20"/>
    <mergeCell ref="B21:B22"/>
    <mergeCell ref="B23:B24"/>
    <mergeCell ref="B25:B26"/>
    <mergeCell ref="B29:B30"/>
    <mergeCell ref="B31:B33"/>
    <mergeCell ref="A1:A33"/>
    <mergeCell ref="B1:B2"/>
    <mergeCell ref="B3:B4"/>
    <mergeCell ref="B5:B6"/>
    <mergeCell ref="B7:B8"/>
    <mergeCell ref="B9:B10"/>
    <mergeCell ref="B11:B12"/>
    <mergeCell ref="B13:B14"/>
    <mergeCell ref="B15:B16"/>
    <mergeCell ref="B17:B18"/>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065AE-E59F-4958-BDDC-C839B0BE25AE}">
  <dimension ref="A1:D19"/>
  <sheetViews>
    <sheetView workbookViewId="0">
      <selection activeCell="D1" sqref="D1:D19"/>
    </sheetView>
  </sheetViews>
  <sheetFormatPr defaultRowHeight="14.5" x14ac:dyDescent="0.35"/>
  <cols>
    <col min="1" max="1" width="28.26953125" customWidth="1"/>
    <col min="2" max="2" width="31" customWidth="1"/>
    <col min="3" max="3" width="40.7265625" customWidth="1"/>
  </cols>
  <sheetData>
    <row r="1" spans="1:4" ht="145" x14ac:dyDescent="0.35">
      <c r="A1" s="423" t="s">
        <v>211</v>
      </c>
      <c r="B1" s="417" t="s">
        <v>962</v>
      </c>
      <c r="C1" s="52" t="s">
        <v>963</v>
      </c>
      <c r="D1" s="51"/>
    </row>
    <row r="2" spans="1:4" ht="116" x14ac:dyDescent="0.35">
      <c r="A2" s="423"/>
      <c r="B2" s="417"/>
      <c r="C2" s="52" t="s">
        <v>964</v>
      </c>
      <c r="D2" s="51"/>
    </row>
    <row r="3" spans="1:4" ht="116" x14ac:dyDescent="0.35">
      <c r="A3" s="423"/>
      <c r="B3" s="417"/>
      <c r="C3" s="52" t="s">
        <v>965</v>
      </c>
      <c r="D3" s="51"/>
    </row>
    <row r="4" spans="1:4" ht="159.5" x14ac:dyDescent="0.35">
      <c r="A4" s="423"/>
      <c r="B4" s="417" t="s">
        <v>966</v>
      </c>
      <c r="C4" s="52" t="s">
        <v>967</v>
      </c>
      <c r="D4" s="51"/>
    </row>
    <row r="5" spans="1:4" ht="145" x14ac:dyDescent="0.35">
      <c r="A5" s="423"/>
      <c r="B5" s="417"/>
      <c r="C5" s="52" t="s">
        <v>968</v>
      </c>
      <c r="D5" s="51"/>
    </row>
    <row r="6" spans="1:4" ht="101.5" x14ac:dyDescent="0.35">
      <c r="A6" s="423"/>
      <c r="B6" s="417"/>
      <c r="C6" s="52" t="s">
        <v>969</v>
      </c>
      <c r="D6" s="51"/>
    </row>
    <row r="7" spans="1:4" ht="159.5" x14ac:dyDescent="0.35">
      <c r="A7" s="423"/>
      <c r="B7" s="417" t="s">
        <v>970</v>
      </c>
      <c r="C7" s="52" t="s">
        <v>971</v>
      </c>
      <c r="D7" s="51"/>
    </row>
    <row r="8" spans="1:4" ht="159.5" x14ac:dyDescent="0.35">
      <c r="A8" s="423"/>
      <c r="B8" s="417"/>
      <c r="C8" s="52" t="s">
        <v>972</v>
      </c>
      <c r="D8" s="51"/>
    </row>
    <row r="9" spans="1:4" ht="116" x14ac:dyDescent="0.35">
      <c r="A9" s="423"/>
      <c r="B9" s="417"/>
      <c r="C9" s="52" t="s">
        <v>973</v>
      </c>
      <c r="D9" s="51"/>
    </row>
    <row r="10" spans="1:4" ht="159.5" x14ac:dyDescent="0.35">
      <c r="A10" s="423"/>
      <c r="B10" s="417" t="s">
        <v>974</v>
      </c>
      <c r="C10" s="52" t="s">
        <v>975</v>
      </c>
      <c r="D10" s="51"/>
    </row>
    <row r="11" spans="1:4" ht="116" x14ac:dyDescent="0.35">
      <c r="A11" s="423"/>
      <c r="B11" s="417"/>
      <c r="C11" s="52" t="s">
        <v>976</v>
      </c>
      <c r="D11" s="51"/>
    </row>
    <row r="12" spans="1:4" ht="174" x14ac:dyDescent="0.35">
      <c r="A12" s="423"/>
      <c r="B12" s="417" t="s">
        <v>977</v>
      </c>
      <c r="C12" s="52" t="s">
        <v>978</v>
      </c>
      <c r="D12" s="51"/>
    </row>
    <row r="13" spans="1:4" ht="116" x14ac:dyDescent="0.35">
      <c r="A13" s="423"/>
      <c r="B13" s="417"/>
      <c r="C13" s="52" t="s">
        <v>979</v>
      </c>
      <c r="D13" s="51"/>
    </row>
    <row r="14" spans="1:4" ht="145" x14ac:dyDescent="0.35">
      <c r="A14" s="423"/>
      <c r="B14" s="417" t="s">
        <v>980</v>
      </c>
      <c r="C14" s="52" t="s">
        <v>981</v>
      </c>
      <c r="D14" s="51"/>
    </row>
    <row r="15" spans="1:4" ht="116" x14ac:dyDescent="0.35">
      <c r="A15" s="423"/>
      <c r="B15" s="417"/>
      <c r="C15" s="52" t="s">
        <v>982</v>
      </c>
      <c r="D15" s="51"/>
    </row>
    <row r="16" spans="1:4" ht="145" x14ac:dyDescent="0.35">
      <c r="A16" s="423"/>
      <c r="B16" s="417" t="s">
        <v>983</v>
      </c>
      <c r="C16" s="52" t="s">
        <v>984</v>
      </c>
      <c r="D16" s="51"/>
    </row>
    <row r="17" spans="1:4" ht="130.5" x14ac:dyDescent="0.35">
      <c r="A17" s="423"/>
      <c r="B17" s="417"/>
      <c r="C17" s="52" t="s">
        <v>985</v>
      </c>
      <c r="D17" s="51"/>
    </row>
    <row r="18" spans="1:4" ht="130.5" x14ac:dyDescent="0.35">
      <c r="A18" s="423"/>
      <c r="B18" s="417" t="s">
        <v>986</v>
      </c>
      <c r="C18" s="52" t="s">
        <v>987</v>
      </c>
      <c r="D18" s="51"/>
    </row>
    <row r="19" spans="1:4" ht="101.5" x14ac:dyDescent="0.35">
      <c r="A19" s="423"/>
      <c r="B19" s="417"/>
      <c r="C19" s="52" t="s">
        <v>988</v>
      </c>
      <c r="D19" s="51"/>
    </row>
  </sheetData>
  <mergeCells count="9">
    <mergeCell ref="A1:A19"/>
    <mergeCell ref="B1:B3"/>
    <mergeCell ref="B4:B6"/>
    <mergeCell ref="B7:B9"/>
    <mergeCell ref="B10:B11"/>
    <mergeCell ref="B12:B13"/>
    <mergeCell ref="B14:B15"/>
    <mergeCell ref="B16:B17"/>
    <mergeCell ref="B18:B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E5A1-2C98-43C8-93E7-CD92AAA922DE}">
  <dimension ref="A1:J24"/>
  <sheetViews>
    <sheetView topLeftCell="A8" workbookViewId="0">
      <selection sqref="A1:H1"/>
    </sheetView>
  </sheetViews>
  <sheetFormatPr defaultRowHeight="14.5" x14ac:dyDescent="0.35"/>
  <cols>
    <col min="8" max="8" width="9.1796875" customWidth="1"/>
  </cols>
  <sheetData>
    <row r="1" spans="1:10" ht="20" x14ac:dyDescent="0.35">
      <c r="A1" s="293" t="s">
        <v>25</v>
      </c>
      <c r="B1" s="293"/>
      <c r="C1" s="293"/>
      <c r="D1" s="293"/>
      <c r="E1" s="293"/>
      <c r="F1" s="293"/>
      <c r="G1" s="293"/>
      <c r="H1" s="293"/>
      <c r="I1" s="89"/>
      <c r="J1" s="89"/>
    </row>
    <row r="2" spans="1:10" ht="15" x14ac:dyDescent="0.35">
      <c r="A2" s="97"/>
      <c r="B2" s="216"/>
      <c r="C2" s="216"/>
      <c r="D2" s="216"/>
      <c r="E2" s="216"/>
      <c r="F2" s="216"/>
      <c r="G2" s="216"/>
      <c r="H2" s="97"/>
      <c r="I2" s="89"/>
      <c r="J2" s="89"/>
    </row>
    <row r="3" spans="1:10" ht="18" x14ac:dyDescent="0.35">
      <c r="A3" s="217"/>
      <c r="B3" s="294"/>
      <c r="C3" s="294"/>
      <c r="D3" s="294"/>
      <c r="E3" s="294"/>
      <c r="F3" s="294"/>
      <c r="G3" s="294"/>
      <c r="H3" s="218"/>
      <c r="I3" s="89"/>
      <c r="J3" s="89"/>
    </row>
    <row r="4" spans="1:10" ht="66.75" customHeight="1" x14ac:dyDescent="0.35">
      <c r="A4" s="219"/>
      <c r="B4" s="295" t="s">
        <v>26</v>
      </c>
      <c r="C4" s="295"/>
      <c r="D4" s="295"/>
      <c r="E4" s="295"/>
      <c r="F4" s="295"/>
      <c r="G4" s="295"/>
      <c r="H4" s="296"/>
      <c r="I4" s="89"/>
      <c r="J4" s="89"/>
    </row>
    <row r="5" spans="1:10" ht="15.5" x14ac:dyDescent="0.35">
      <c r="A5" s="219"/>
      <c r="B5" s="296" t="s">
        <v>27</v>
      </c>
      <c r="C5" s="296"/>
      <c r="D5" s="296"/>
      <c r="E5" s="296"/>
      <c r="F5" s="296"/>
      <c r="G5" s="296"/>
      <c r="H5" s="296"/>
      <c r="I5" s="89"/>
      <c r="J5" s="89"/>
    </row>
    <row r="6" spans="1:10" ht="66" customHeight="1" x14ac:dyDescent="0.35">
      <c r="A6" s="219"/>
      <c r="B6" s="292" t="s">
        <v>28</v>
      </c>
      <c r="C6" s="292"/>
      <c r="D6" s="292"/>
      <c r="E6" s="292"/>
      <c r="F6" s="292"/>
      <c r="G6" s="292"/>
      <c r="H6" s="292"/>
      <c r="I6" s="89"/>
      <c r="J6" s="89"/>
    </row>
    <row r="7" spans="1:10" ht="15.5" x14ac:dyDescent="0.35">
      <c r="A7" s="219"/>
      <c r="B7" s="292" t="s">
        <v>29</v>
      </c>
      <c r="C7" s="292"/>
      <c r="D7" s="292"/>
      <c r="E7" s="292"/>
      <c r="F7" s="292"/>
      <c r="G7" s="292"/>
      <c r="H7" s="292"/>
      <c r="I7" s="89"/>
      <c r="J7" s="89"/>
    </row>
    <row r="8" spans="1:10" ht="15.5" x14ac:dyDescent="0.35">
      <c r="A8" s="219"/>
      <c r="B8" s="220"/>
      <c r="C8" s="220"/>
      <c r="D8" s="220"/>
      <c r="E8" s="220"/>
      <c r="F8" s="220"/>
      <c r="G8" s="220"/>
      <c r="H8" s="277"/>
      <c r="I8" s="89"/>
      <c r="J8" s="89"/>
    </row>
    <row r="9" spans="1:10" ht="3.75" customHeight="1" x14ac:dyDescent="0.35">
      <c r="A9" s="219"/>
      <c r="B9" s="221"/>
      <c r="C9" s="221"/>
      <c r="D9" s="221"/>
      <c r="E9" s="221"/>
      <c r="F9" s="221"/>
      <c r="G9" s="221"/>
      <c r="H9" s="222"/>
      <c r="I9" s="89"/>
      <c r="J9" s="89"/>
    </row>
    <row r="10" spans="1:10" ht="15.5" x14ac:dyDescent="0.35">
      <c r="A10" s="223"/>
      <c r="B10" s="224" t="s">
        <v>30</v>
      </c>
      <c r="C10" s="225"/>
      <c r="D10" s="225"/>
      <c r="E10" s="217"/>
      <c r="F10" s="226"/>
      <c r="G10" s="226"/>
      <c r="H10" s="218"/>
      <c r="I10" s="89"/>
      <c r="J10" s="89"/>
    </row>
    <row r="11" spans="1:10" ht="28.5" customHeight="1" x14ac:dyDescent="0.35">
      <c r="A11" s="223"/>
      <c r="B11" s="227">
        <f>'DATA KS'!F27</f>
        <v>24</v>
      </c>
      <c r="C11" s="225"/>
      <c r="D11" s="225"/>
      <c r="E11" s="228" t="s">
        <v>31</v>
      </c>
      <c r="F11" s="221"/>
      <c r="G11" s="221"/>
      <c r="H11" s="222"/>
      <c r="I11" s="89"/>
      <c r="J11" s="89"/>
    </row>
    <row r="12" spans="1:10" ht="15.5" x14ac:dyDescent="0.35">
      <c r="A12" s="219"/>
      <c r="B12" s="229" t="s">
        <v>32</v>
      </c>
      <c r="C12" s="221"/>
      <c r="D12" s="221"/>
      <c r="E12" s="230">
        <f>'DATA KS'!F3</f>
        <v>1</v>
      </c>
      <c r="F12" s="221"/>
      <c r="G12" s="221"/>
      <c r="H12" s="222"/>
      <c r="I12" s="89"/>
      <c r="J12" s="89"/>
    </row>
    <row r="13" spans="1:10" ht="15.5" x14ac:dyDescent="0.35">
      <c r="A13" s="219"/>
      <c r="B13" s="227"/>
      <c r="C13" s="221"/>
      <c r="D13" s="221"/>
      <c r="E13" s="219"/>
      <c r="F13" s="97"/>
      <c r="G13" s="221"/>
      <c r="H13" s="222"/>
      <c r="I13" s="89"/>
      <c r="J13" s="89"/>
    </row>
    <row r="14" spans="1:10" ht="15.5" x14ac:dyDescent="0.35">
      <c r="A14" s="219"/>
      <c r="B14" s="227"/>
      <c r="C14" s="221"/>
      <c r="D14" s="221"/>
      <c r="E14" s="228" t="s">
        <v>32</v>
      </c>
      <c r="F14" s="221"/>
      <c r="G14" s="221"/>
      <c r="H14" s="222"/>
      <c r="I14" s="89"/>
      <c r="J14" s="89"/>
    </row>
    <row r="15" spans="1:10" ht="15.5" x14ac:dyDescent="0.35">
      <c r="A15" s="219"/>
      <c r="B15" s="227"/>
      <c r="C15" s="221"/>
      <c r="D15" s="221"/>
      <c r="E15" s="231"/>
      <c r="F15" s="221"/>
      <c r="G15" s="221"/>
      <c r="H15" s="222"/>
      <c r="I15" s="89"/>
      <c r="J15" s="89"/>
    </row>
    <row r="16" spans="1:10" ht="15.5" x14ac:dyDescent="0.35">
      <c r="A16" s="219"/>
      <c r="B16" s="97"/>
      <c r="C16" s="221"/>
      <c r="D16" s="221"/>
      <c r="E16" s="219"/>
      <c r="F16" s="221"/>
      <c r="G16" s="221"/>
      <c r="H16" s="222"/>
      <c r="I16" s="89"/>
      <c r="J16" s="89"/>
    </row>
    <row r="17" spans="1:10" ht="15.5" x14ac:dyDescent="0.35">
      <c r="A17" s="223"/>
      <c r="B17" s="224" t="s">
        <v>33</v>
      </c>
      <c r="C17" s="232"/>
      <c r="D17" s="232"/>
      <c r="E17" s="219"/>
      <c r="F17" s="97"/>
      <c r="G17" s="233"/>
      <c r="H17" s="222"/>
      <c r="I17" s="89"/>
      <c r="J17" s="89"/>
    </row>
    <row r="18" spans="1:10" ht="24" customHeight="1" x14ac:dyDescent="0.35">
      <c r="A18" s="219"/>
      <c r="B18" s="227">
        <f>'DATA KS'!F33</f>
        <v>29</v>
      </c>
      <c r="C18" s="234"/>
      <c r="D18" s="234"/>
      <c r="E18" s="235"/>
      <c r="F18" s="122"/>
      <c r="G18" s="236"/>
      <c r="H18" s="237"/>
      <c r="I18" s="162"/>
      <c r="J18" s="89"/>
    </row>
    <row r="19" spans="1:10" ht="15.5" x14ac:dyDescent="0.35">
      <c r="A19" s="217"/>
      <c r="B19" s="229" t="s">
        <v>32</v>
      </c>
      <c r="C19" s="238"/>
      <c r="D19" s="238"/>
      <c r="E19" s="219"/>
      <c r="F19" s="97"/>
      <c r="G19" s="221"/>
      <c r="H19" s="222"/>
      <c r="I19" s="89"/>
      <c r="J19" s="89"/>
    </row>
    <row r="20" spans="1:10" ht="15.5" x14ac:dyDescent="0.35">
      <c r="A20" s="219"/>
      <c r="B20" s="92"/>
      <c r="C20" s="233"/>
      <c r="D20" s="233"/>
      <c r="E20" s="239"/>
      <c r="F20" s="97"/>
      <c r="G20" s="221"/>
      <c r="H20" s="222"/>
      <c r="I20" s="89"/>
      <c r="J20" s="89"/>
    </row>
    <row r="21" spans="1:10" ht="15.5" x14ac:dyDescent="0.35">
      <c r="A21" s="219"/>
      <c r="B21" s="92"/>
      <c r="C21" s="233"/>
      <c r="D21" s="233"/>
      <c r="E21" s="239"/>
      <c r="F21" s="97"/>
      <c r="G21" s="221"/>
      <c r="H21" s="222"/>
      <c r="I21" s="89"/>
      <c r="J21" s="89"/>
    </row>
    <row r="22" spans="1:10" ht="15.5" x14ac:dyDescent="0.35">
      <c r="A22" s="240"/>
      <c r="B22" s="241"/>
      <c r="C22" s="242"/>
      <c r="D22" s="242"/>
      <c r="E22" s="240"/>
      <c r="F22" s="243"/>
      <c r="G22" s="244"/>
      <c r="H22" s="245"/>
      <c r="I22" s="89"/>
      <c r="J22" s="89"/>
    </row>
    <row r="23" spans="1:10" ht="15.5" x14ac:dyDescent="0.35">
      <c r="A23" s="97"/>
      <c r="B23" s="97"/>
      <c r="C23" s="221"/>
      <c r="D23" s="221"/>
      <c r="E23" s="221"/>
      <c r="F23" s="97"/>
      <c r="G23" s="221"/>
      <c r="H23" s="97"/>
      <c r="I23" s="89"/>
      <c r="J23" s="89"/>
    </row>
    <row r="24" spans="1:10" x14ac:dyDescent="0.35">
      <c r="A24" s="97"/>
      <c r="B24" s="91" t="s">
        <v>34</v>
      </c>
      <c r="C24" s="97"/>
      <c r="D24" s="97"/>
      <c r="E24" s="97"/>
      <c r="F24" s="97"/>
      <c r="G24" s="97"/>
      <c r="H24" s="97"/>
      <c r="I24" s="89"/>
      <c r="J24" s="89"/>
    </row>
  </sheetData>
  <mergeCells count="6">
    <mergeCell ref="B7:H7"/>
    <mergeCell ref="A1:H1"/>
    <mergeCell ref="B3:G3"/>
    <mergeCell ref="B4:H4"/>
    <mergeCell ref="B5:H5"/>
    <mergeCell ref="B6:H6"/>
  </mergeCells>
  <pageMargins left="1.3779527559055118" right="0.98425196850393715" top="0.98425196850393715" bottom="0.98425196850393715" header="0.51181102362204722" footer="0.51181102362204722"/>
  <pageSetup paperSize="9" orientation="portrait" horizontalDpi="4294967293" verticalDpi="0"/>
  <drawing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43D16-8645-422F-B470-BB043173B0D7}">
  <dimension ref="A1:K39"/>
  <sheetViews>
    <sheetView topLeftCell="C1" zoomScale="130" workbookViewId="0">
      <selection activeCell="D1" sqref="D1:D8"/>
    </sheetView>
  </sheetViews>
  <sheetFormatPr defaultRowHeight="14.5" x14ac:dyDescent="0.35"/>
  <cols>
    <col min="1" max="1" width="29.26953125" customWidth="1"/>
    <col min="2" max="2" width="26.7265625" style="54" customWidth="1"/>
    <col min="3" max="3" width="29.26953125" customWidth="1"/>
  </cols>
  <sheetData>
    <row r="1" spans="1:11" ht="116" x14ac:dyDescent="0.35">
      <c r="A1" s="285" t="s">
        <v>212</v>
      </c>
      <c r="B1" s="55" t="s">
        <v>1083</v>
      </c>
      <c r="C1" s="28" t="s">
        <v>1084</v>
      </c>
      <c r="D1" s="51"/>
      <c r="K1" s="57"/>
    </row>
    <row r="2" spans="1:11" ht="72.5" x14ac:dyDescent="0.35">
      <c r="A2" s="51"/>
      <c r="B2" s="28"/>
      <c r="C2" s="28" t="s">
        <v>1085</v>
      </c>
      <c r="D2" s="51"/>
      <c r="K2" s="58"/>
    </row>
    <row r="3" spans="1:11" ht="58" x14ac:dyDescent="0.35">
      <c r="A3" s="51"/>
      <c r="B3" s="55" t="s">
        <v>1086</v>
      </c>
      <c r="C3" s="28" t="s">
        <v>1087</v>
      </c>
      <c r="D3" s="51"/>
      <c r="K3" s="59"/>
    </row>
    <row r="4" spans="1:11" ht="130.5" x14ac:dyDescent="0.35">
      <c r="A4" s="51"/>
      <c r="B4" s="28"/>
      <c r="C4" s="28" t="s">
        <v>1088</v>
      </c>
      <c r="D4" s="51"/>
      <c r="K4" s="59"/>
    </row>
    <row r="5" spans="1:11" ht="101.5" x14ac:dyDescent="0.35">
      <c r="A5" s="51"/>
      <c r="B5" s="55" t="s">
        <v>1089</v>
      </c>
      <c r="C5" s="28" t="s">
        <v>1090</v>
      </c>
      <c r="D5" s="51"/>
      <c r="K5" s="60"/>
    </row>
    <row r="6" spans="1:11" ht="101.5" x14ac:dyDescent="0.35">
      <c r="A6" s="51"/>
      <c r="B6" s="28"/>
      <c r="C6" s="28" t="s">
        <v>1091</v>
      </c>
      <c r="D6" s="51"/>
      <c r="K6" s="60"/>
    </row>
    <row r="7" spans="1:11" ht="87" x14ac:dyDescent="0.35">
      <c r="A7" s="51"/>
      <c r="B7" s="55" t="s">
        <v>1092</v>
      </c>
      <c r="C7" s="28" t="s">
        <v>1093</v>
      </c>
      <c r="D7" s="51"/>
    </row>
    <row r="8" spans="1:11" ht="87" x14ac:dyDescent="0.35">
      <c r="A8" s="51"/>
      <c r="B8" s="56"/>
      <c r="C8" s="28" t="s">
        <v>1094</v>
      </c>
      <c r="D8" s="51"/>
      <c r="K8" s="61"/>
    </row>
    <row r="9" spans="1:11" x14ac:dyDescent="0.35">
      <c r="K9" s="58"/>
    </row>
    <row r="10" spans="1:11" x14ac:dyDescent="0.35">
      <c r="K10" s="59"/>
    </row>
    <row r="12" spans="1:11" ht="17.5" x14ac:dyDescent="0.35">
      <c r="K12" s="57"/>
    </row>
    <row r="13" spans="1:11" x14ac:dyDescent="0.35">
      <c r="K13" s="58"/>
    </row>
    <row r="14" spans="1:11" x14ac:dyDescent="0.35">
      <c r="K14" s="59"/>
    </row>
    <row r="15" spans="1:11" x14ac:dyDescent="0.35">
      <c r="K15" s="59"/>
    </row>
    <row r="16" spans="1:11" x14ac:dyDescent="0.35">
      <c r="K16" s="60"/>
    </row>
    <row r="17" spans="11:11" x14ac:dyDescent="0.35">
      <c r="K17" s="60"/>
    </row>
    <row r="19" spans="11:11" x14ac:dyDescent="0.35">
      <c r="K19" s="61"/>
    </row>
    <row r="20" spans="11:11" x14ac:dyDescent="0.35">
      <c r="K20" s="58"/>
    </row>
    <row r="21" spans="11:11" x14ac:dyDescent="0.35">
      <c r="K21" s="59"/>
    </row>
    <row r="23" spans="11:11" ht="17.5" x14ac:dyDescent="0.35">
      <c r="K23" s="57"/>
    </row>
    <row r="24" spans="11:11" x14ac:dyDescent="0.35">
      <c r="K24" s="58"/>
    </row>
    <row r="25" spans="11:11" x14ac:dyDescent="0.35">
      <c r="K25" s="59"/>
    </row>
    <row r="26" spans="11:11" x14ac:dyDescent="0.35">
      <c r="K26" s="59"/>
    </row>
    <row r="27" spans="11:11" x14ac:dyDescent="0.35">
      <c r="K27" s="60"/>
    </row>
    <row r="28" spans="11:11" x14ac:dyDescent="0.35">
      <c r="K28" s="60"/>
    </row>
    <row r="30" spans="11:11" x14ac:dyDescent="0.35">
      <c r="K30" s="61"/>
    </row>
    <row r="31" spans="11:11" x14ac:dyDescent="0.35">
      <c r="K31" s="58"/>
    </row>
    <row r="32" spans="11:11" x14ac:dyDescent="0.35">
      <c r="K32" s="59"/>
    </row>
    <row r="34" spans="11:11" ht="17.5" x14ac:dyDescent="0.35">
      <c r="K34" s="57"/>
    </row>
    <row r="35" spans="11:11" x14ac:dyDescent="0.35">
      <c r="K35" s="58"/>
    </row>
    <row r="36" spans="11:11" x14ac:dyDescent="0.35">
      <c r="K36" s="59"/>
    </row>
    <row r="37" spans="11:11" x14ac:dyDescent="0.35">
      <c r="K37" s="59"/>
    </row>
    <row r="38" spans="11:11" x14ac:dyDescent="0.35">
      <c r="K38" s="60"/>
    </row>
    <row r="39" spans="11:11" x14ac:dyDescent="0.35">
      <c r="K39" s="60"/>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C061-1AAA-4412-A1F6-7A8B1CE3011B}">
  <dimension ref="A1:D30"/>
  <sheetViews>
    <sheetView workbookViewId="0">
      <selection activeCell="D1" sqref="D1:D30"/>
    </sheetView>
  </sheetViews>
  <sheetFormatPr defaultRowHeight="14.5" x14ac:dyDescent="0.35"/>
  <cols>
    <col min="1" max="1" width="20.81640625" customWidth="1"/>
    <col min="2" max="2" width="26.7265625" style="53" customWidth="1"/>
    <col min="3" max="3" width="51.54296875" customWidth="1"/>
  </cols>
  <sheetData>
    <row r="1" spans="1:4" ht="145" x14ac:dyDescent="0.35">
      <c r="A1" s="399" t="s">
        <v>219</v>
      </c>
      <c r="B1" s="423" t="s">
        <v>989</v>
      </c>
      <c r="C1" s="52" t="s">
        <v>990</v>
      </c>
      <c r="D1" s="456"/>
    </row>
    <row r="2" spans="1:4" ht="101.5" x14ac:dyDescent="0.35">
      <c r="A2" s="400"/>
      <c r="B2" s="423"/>
      <c r="C2" s="52" t="s">
        <v>991</v>
      </c>
      <c r="D2" s="51"/>
    </row>
    <row r="3" spans="1:4" ht="130.5" x14ac:dyDescent="0.35">
      <c r="A3" s="400"/>
      <c r="B3" s="423"/>
      <c r="C3" s="52" t="s">
        <v>992</v>
      </c>
      <c r="D3" s="51"/>
    </row>
    <row r="4" spans="1:4" ht="159.5" x14ac:dyDescent="0.35">
      <c r="A4" s="400"/>
      <c r="B4" s="423" t="s">
        <v>993</v>
      </c>
      <c r="C4" s="52" t="s">
        <v>994</v>
      </c>
      <c r="D4" s="51"/>
    </row>
    <row r="5" spans="1:4" ht="116" x14ac:dyDescent="0.35">
      <c r="A5" s="400"/>
      <c r="B5" s="423"/>
      <c r="C5" s="52" t="s">
        <v>995</v>
      </c>
      <c r="D5" s="51"/>
    </row>
    <row r="6" spans="1:4" ht="101.5" x14ac:dyDescent="0.35">
      <c r="A6" s="400"/>
      <c r="B6" s="423"/>
      <c r="C6" s="52" t="s">
        <v>996</v>
      </c>
      <c r="D6" s="51"/>
    </row>
    <row r="7" spans="1:4" ht="159.5" x14ac:dyDescent="0.35">
      <c r="A7" s="400"/>
      <c r="B7" s="423" t="s">
        <v>997</v>
      </c>
      <c r="C7" s="52" t="s">
        <v>998</v>
      </c>
      <c r="D7" s="51"/>
    </row>
    <row r="8" spans="1:4" ht="101.5" x14ac:dyDescent="0.35">
      <c r="A8" s="400"/>
      <c r="B8" s="423"/>
      <c r="C8" s="52" t="s">
        <v>999</v>
      </c>
      <c r="D8" s="51"/>
    </row>
    <row r="9" spans="1:4" ht="130.5" x14ac:dyDescent="0.35">
      <c r="A9" s="400"/>
      <c r="B9" s="423"/>
      <c r="C9" s="52" t="s">
        <v>1000</v>
      </c>
      <c r="D9" s="51"/>
    </row>
    <row r="10" spans="1:4" ht="130.5" x14ac:dyDescent="0.35">
      <c r="A10" s="400"/>
      <c r="B10" s="423" t="s">
        <v>1001</v>
      </c>
      <c r="C10" s="52" t="s">
        <v>1002</v>
      </c>
      <c r="D10" s="51"/>
    </row>
    <row r="11" spans="1:4" ht="174" x14ac:dyDescent="0.35">
      <c r="A11" s="400"/>
      <c r="B11" s="423"/>
      <c r="C11" s="52" t="s">
        <v>1003</v>
      </c>
      <c r="D11" s="51"/>
    </row>
    <row r="12" spans="1:4" ht="145" x14ac:dyDescent="0.35">
      <c r="A12" s="400"/>
      <c r="B12" s="423"/>
      <c r="C12" s="52" t="s">
        <v>1004</v>
      </c>
      <c r="D12" s="51"/>
    </row>
    <row r="13" spans="1:4" ht="130.5" x14ac:dyDescent="0.35">
      <c r="A13" s="400"/>
      <c r="B13" s="423" t="s">
        <v>1005</v>
      </c>
      <c r="C13" s="52" t="s">
        <v>1006</v>
      </c>
      <c r="D13" s="51"/>
    </row>
    <row r="14" spans="1:4" ht="116" x14ac:dyDescent="0.35">
      <c r="A14" s="400"/>
      <c r="B14" s="423"/>
      <c r="C14" s="52" t="s">
        <v>1007</v>
      </c>
      <c r="D14" s="51"/>
    </row>
    <row r="15" spans="1:4" ht="101.5" x14ac:dyDescent="0.35">
      <c r="A15" s="400"/>
      <c r="B15" s="423"/>
      <c r="C15" s="52" t="s">
        <v>1008</v>
      </c>
      <c r="D15" s="51"/>
    </row>
    <row r="16" spans="1:4" ht="188.5" x14ac:dyDescent="0.35">
      <c r="A16" s="400"/>
      <c r="B16" s="423" t="s">
        <v>1010</v>
      </c>
      <c r="C16" s="52" t="s">
        <v>1011</v>
      </c>
      <c r="D16" s="51"/>
    </row>
    <row r="17" spans="1:4" ht="130.5" x14ac:dyDescent="0.35">
      <c r="A17" s="400"/>
      <c r="B17" s="423"/>
      <c r="C17" s="52" t="s">
        <v>1012</v>
      </c>
      <c r="D17" s="51"/>
    </row>
    <row r="18" spans="1:4" ht="145" x14ac:dyDescent="0.35">
      <c r="A18" s="400"/>
      <c r="B18" s="423" t="s">
        <v>1013</v>
      </c>
      <c r="C18" s="52" t="s">
        <v>1014</v>
      </c>
      <c r="D18" s="51"/>
    </row>
    <row r="19" spans="1:4" ht="116" x14ac:dyDescent="0.35">
      <c r="A19" s="400"/>
      <c r="B19" s="423"/>
      <c r="C19" s="52" t="s">
        <v>1015</v>
      </c>
      <c r="D19" s="51"/>
    </row>
    <row r="20" spans="1:4" ht="116" x14ac:dyDescent="0.35">
      <c r="A20" s="400"/>
      <c r="B20" s="423"/>
      <c r="C20" s="52" t="s">
        <v>1016</v>
      </c>
      <c r="D20" s="51"/>
    </row>
    <row r="21" spans="1:4" ht="130.5" x14ac:dyDescent="0.35">
      <c r="A21" s="400"/>
      <c r="B21" s="423" t="s">
        <v>1017</v>
      </c>
      <c r="C21" s="52" t="s">
        <v>1018</v>
      </c>
      <c r="D21" s="51"/>
    </row>
    <row r="22" spans="1:4" ht="116" x14ac:dyDescent="0.35">
      <c r="A22" s="400"/>
      <c r="B22" s="423"/>
      <c r="C22" s="52" t="s">
        <v>1019</v>
      </c>
      <c r="D22" s="51"/>
    </row>
    <row r="23" spans="1:4" ht="87" x14ac:dyDescent="0.35">
      <c r="A23" s="400"/>
      <c r="B23" s="423"/>
      <c r="C23" s="52" t="s">
        <v>1020</v>
      </c>
      <c r="D23" s="51"/>
    </row>
    <row r="24" spans="1:4" ht="145" x14ac:dyDescent="0.35">
      <c r="A24" s="400"/>
      <c r="B24" s="423" t="s">
        <v>1021</v>
      </c>
      <c r="C24" s="52" t="s">
        <v>1022</v>
      </c>
      <c r="D24" s="51"/>
    </row>
    <row r="25" spans="1:4" ht="130.5" x14ac:dyDescent="0.35">
      <c r="A25" s="400"/>
      <c r="B25" s="423"/>
      <c r="C25" s="52" t="s">
        <v>1023</v>
      </c>
      <c r="D25" s="51"/>
    </row>
    <row r="26" spans="1:4" ht="116" x14ac:dyDescent="0.35">
      <c r="A26" s="400"/>
      <c r="B26" s="423"/>
      <c r="C26" s="52" t="s">
        <v>1024</v>
      </c>
      <c r="D26" s="51"/>
    </row>
    <row r="27" spans="1:4" ht="145" x14ac:dyDescent="0.35">
      <c r="A27" s="400"/>
      <c r="B27" s="423" t="s">
        <v>1025</v>
      </c>
      <c r="C27" s="52" t="s">
        <v>1026</v>
      </c>
      <c r="D27" s="51"/>
    </row>
    <row r="28" spans="1:4" ht="87" x14ac:dyDescent="0.35">
      <c r="A28" s="400"/>
      <c r="B28" s="423"/>
      <c r="C28" s="52" t="s">
        <v>1027</v>
      </c>
      <c r="D28" s="51"/>
    </row>
    <row r="29" spans="1:4" ht="130.5" x14ac:dyDescent="0.35">
      <c r="A29" s="400"/>
      <c r="B29" s="423" t="s">
        <v>1028</v>
      </c>
      <c r="C29" s="52" t="s">
        <v>1029</v>
      </c>
      <c r="D29" s="51"/>
    </row>
    <row r="30" spans="1:4" ht="101.5" x14ac:dyDescent="0.35">
      <c r="A30" s="401"/>
      <c r="B30" s="423"/>
      <c r="C30" s="52" t="s">
        <v>1030</v>
      </c>
      <c r="D30" s="51"/>
    </row>
  </sheetData>
  <mergeCells count="12">
    <mergeCell ref="B21:B23"/>
    <mergeCell ref="B24:B26"/>
    <mergeCell ref="B27:B28"/>
    <mergeCell ref="B29:B30"/>
    <mergeCell ref="A1:A30"/>
    <mergeCell ref="B1:B3"/>
    <mergeCell ref="B4:B6"/>
    <mergeCell ref="B7:B9"/>
    <mergeCell ref="B10:B12"/>
    <mergeCell ref="B13:B15"/>
    <mergeCell ref="B16:B17"/>
    <mergeCell ref="B18:B20"/>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FB84F-16D5-43B0-A283-8C7E17E522B4}">
  <dimension ref="A1:D35"/>
  <sheetViews>
    <sheetView workbookViewId="0">
      <selection activeCell="D1" sqref="D1:D35"/>
    </sheetView>
  </sheetViews>
  <sheetFormatPr defaultRowHeight="14.5" x14ac:dyDescent="0.35"/>
  <cols>
    <col min="1" max="1" width="28" customWidth="1"/>
    <col min="2" max="2" width="27" customWidth="1"/>
    <col min="3" max="3" width="30.1796875" customWidth="1"/>
  </cols>
  <sheetData>
    <row r="1" spans="1:4" ht="275.5" x14ac:dyDescent="0.35">
      <c r="A1" s="423" t="s">
        <v>220</v>
      </c>
      <c r="B1" s="417" t="s">
        <v>1031</v>
      </c>
      <c r="C1" s="52" t="s">
        <v>1032</v>
      </c>
      <c r="D1" s="51"/>
    </row>
    <row r="2" spans="1:4" ht="275.5" x14ac:dyDescent="0.35">
      <c r="A2" s="423"/>
      <c r="B2" s="417"/>
      <c r="C2" s="52" t="s">
        <v>1033</v>
      </c>
      <c r="D2" s="51"/>
    </row>
    <row r="3" spans="1:4" ht="217.5" x14ac:dyDescent="0.35">
      <c r="A3" s="423"/>
      <c r="B3" s="417"/>
      <c r="C3" s="52" t="s">
        <v>1034</v>
      </c>
      <c r="D3" s="51"/>
    </row>
    <row r="4" spans="1:4" ht="217.5" x14ac:dyDescent="0.35">
      <c r="A4" s="423"/>
      <c r="B4" s="417" t="s">
        <v>1035</v>
      </c>
      <c r="C4" s="52" t="s">
        <v>1036</v>
      </c>
      <c r="D4" s="51"/>
    </row>
    <row r="5" spans="1:4" ht="261" x14ac:dyDescent="0.35">
      <c r="A5" s="423"/>
      <c r="B5" s="417"/>
      <c r="C5" s="52" t="s">
        <v>1037</v>
      </c>
      <c r="D5" s="51"/>
    </row>
    <row r="6" spans="1:4" ht="217.5" x14ac:dyDescent="0.35">
      <c r="A6" s="423"/>
      <c r="B6" s="417"/>
      <c r="C6" s="52" t="s">
        <v>1038</v>
      </c>
      <c r="D6" s="51"/>
    </row>
    <row r="7" spans="1:4" ht="246.5" x14ac:dyDescent="0.35">
      <c r="A7" s="423"/>
      <c r="B7" s="417" t="s">
        <v>1039</v>
      </c>
      <c r="C7" s="52" t="s">
        <v>1040</v>
      </c>
      <c r="D7" s="51"/>
    </row>
    <row r="8" spans="1:4" ht="232" x14ac:dyDescent="0.35">
      <c r="A8" s="423"/>
      <c r="B8" s="417"/>
      <c r="C8" s="52" t="s">
        <v>1041</v>
      </c>
      <c r="D8" s="51"/>
    </row>
    <row r="9" spans="1:4" ht="232" x14ac:dyDescent="0.35">
      <c r="A9" s="423"/>
      <c r="B9" s="417"/>
      <c r="C9" s="52" t="s">
        <v>1042</v>
      </c>
      <c r="D9" s="51"/>
    </row>
    <row r="10" spans="1:4" ht="246.5" x14ac:dyDescent="0.35">
      <c r="A10" s="423"/>
      <c r="B10" s="417" t="s">
        <v>1043</v>
      </c>
      <c r="C10" s="52" t="s">
        <v>1044</v>
      </c>
      <c r="D10" s="51"/>
    </row>
    <row r="11" spans="1:4" ht="174" x14ac:dyDescent="0.35">
      <c r="A11" s="423"/>
      <c r="B11" s="417"/>
      <c r="C11" s="52" t="s">
        <v>1045</v>
      </c>
      <c r="D11" s="51"/>
    </row>
    <row r="12" spans="1:4" ht="232" x14ac:dyDescent="0.35">
      <c r="A12" s="423"/>
      <c r="B12" s="417"/>
      <c r="C12" s="52" t="s">
        <v>1046</v>
      </c>
      <c r="D12" s="51"/>
    </row>
    <row r="13" spans="1:4" ht="232" x14ac:dyDescent="0.35">
      <c r="A13" s="423"/>
      <c r="B13" s="417" t="s">
        <v>1047</v>
      </c>
      <c r="C13" s="52" t="s">
        <v>1048</v>
      </c>
      <c r="D13" s="51"/>
    </row>
    <row r="14" spans="1:4" ht="217.5" x14ac:dyDescent="0.35">
      <c r="A14" s="423"/>
      <c r="B14" s="417"/>
      <c r="C14" s="52" t="s">
        <v>1049</v>
      </c>
      <c r="D14" s="51"/>
    </row>
    <row r="15" spans="1:4" ht="232" x14ac:dyDescent="0.35">
      <c r="A15" s="423"/>
      <c r="B15" s="417"/>
      <c r="C15" s="52" t="s">
        <v>1050</v>
      </c>
      <c r="D15" s="51"/>
    </row>
    <row r="16" spans="1:4" ht="217.5" x14ac:dyDescent="0.35">
      <c r="A16" s="423"/>
      <c r="B16" s="417" t="s">
        <v>1051</v>
      </c>
      <c r="C16" s="52" t="s">
        <v>1052</v>
      </c>
      <c r="D16" s="51"/>
    </row>
    <row r="17" spans="1:4" ht="232" x14ac:dyDescent="0.35">
      <c r="A17" s="423"/>
      <c r="B17" s="417"/>
      <c r="C17" s="52" t="s">
        <v>1053</v>
      </c>
      <c r="D17" s="51"/>
    </row>
    <row r="18" spans="1:4" ht="246.5" x14ac:dyDescent="0.35">
      <c r="A18" s="415" t="s">
        <v>221</v>
      </c>
      <c r="B18" s="417" t="s">
        <v>1054</v>
      </c>
      <c r="C18" s="52" t="s">
        <v>1055</v>
      </c>
      <c r="D18" s="51"/>
    </row>
    <row r="19" spans="1:4" ht="217.5" x14ac:dyDescent="0.35">
      <c r="A19" s="415"/>
      <c r="B19" s="417"/>
      <c r="C19" s="52" t="s">
        <v>1056</v>
      </c>
      <c r="D19" s="51"/>
    </row>
    <row r="20" spans="1:4" ht="217.5" x14ac:dyDescent="0.35">
      <c r="A20" s="415"/>
      <c r="B20" s="417"/>
      <c r="C20" s="52" t="s">
        <v>1057</v>
      </c>
      <c r="D20" s="51"/>
    </row>
    <row r="21" spans="1:4" ht="203" x14ac:dyDescent="0.35">
      <c r="A21" s="415"/>
      <c r="B21" s="417" t="s">
        <v>1058</v>
      </c>
      <c r="C21" s="52" t="s">
        <v>1059</v>
      </c>
      <c r="D21" s="51"/>
    </row>
    <row r="22" spans="1:4" ht="174" x14ac:dyDescent="0.35">
      <c r="A22" s="415"/>
      <c r="B22" s="417"/>
      <c r="C22" s="52" t="s">
        <v>1060</v>
      </c>
      <c r="D22" s="51"/>
    </row>
    <row r="23" spans="1:4" ht="203" x14ac:dyDescent="0.35">
      <c r="A23" s="415"/>
      <c r="B23" s="417"/>
      <c r="C23" s="52" t="s">
        <v>1061</v>
      </c>
      <c r="D23" s="51"/>
    </row>
    <row r="24" spans="1:4" ht="188.5" x14ac:dyDescent="0.35">
      <c r="A24" s="415"/>
      <c r="B24" s="417" t="s">
        <v>1062</v>
      </c>
      <c r="C24" s="52" t="s">
        <v>1063</v>
      </c>
      <c r="D24" s="51"/>
    </row>
    <row r="25" spans="1:4" ht="232" x14ac:dyDescent="0.35">
      <c r="A25" s="415"/>
      <c r="B25" s="417"/>
      <c r="C25" s="52" t="s">
        <v>1064</v>
      </c>
      <c r="D25" s="51"/>
    </row>
    <row r="26" spans="1:4" ht="217.5" x14ac:dyDescent="0.35">
      <c r="A26" s="415"/>
      <c r="B26" s="417" t="s">
        <v>1065</v>
      </c>
      <c r="C26" s="52" t="s">
        <v>1066</v>
      </c>
      <c r="D26" s="51"/>
    </row>
    <row r="27" spans="1:4" ht="217.5" x14ac:dyDescent="0.35">
      <c r="A27" s="415"/>
      <c r="B27" s="417"/>
      <c r="C27" s="52" t="s">
        <v>1067</v>
      </c>
      <c r="D27" s="51"/>
    </row>
    <row r="28" spans="1:4" ht="188.5" x14ac:dyDescent="0.35">
      <c r="A28" s="415"/>
      <c r="B28" s="417"/>
      <c r="C28" s="52" t="s">
        <v>1068</v>
      </c>
      <c r="D28" s="51"/>
    </row>
    <row r="29" spans="1:4" ht="203" x14ac:dyDescent="0.35">
      <c r="A29" s="415"/>
      <c r="B29" s="417" t="s">
        <v>1069</v>
      </c>
      <c r="C29" s="52" t="s">
        <v>1070</v>
      </c>
      <c r="D29" s="51"/>
    </row>
    <row r="30" spans="1:4" ht="203" x14ac:dyDescent="0.35">
      <c r="A30" s="415"/>
      <c r="B30" s="417"/>
      <c r="C30" s="52" t="s">
        <v>1071</v>
      </c>
      <c r="D30" s="51"/>
    </row>
    <row r="31" spans="1:4" ht="145" x14ac:dyDescent="0.35">
      <c r="A31" s="415"/>
      <c r="B31" s="417"/>
      <c r="C31" s="52" t="s">
        <v>1072</v>
      </c>
      <c r="D31" s="51"/>
    </row>
    <row r="32" spans="1:4" ht="246.5" x14ac:dyDescent="0.35">
      <c r="A32" s="415"/>
      <c r="B32" s="417" t="s">
        <v>1073</v>
      </c>
      <c r="C32" s="52" t="s">
        <v>1074</v>
      </c>
      <c r="D32" s="51"/>
    </row>
    <row r="33" spans="1:4" ht="232" x14ac:dyDescent="0.35">
      <c r="A33" s="415"/>
      <c r="B33" s="417"/>
      <c r="C33" s="52" t="s">
        <v>1075</v>
      </c>
      <c r="D33" s="51"/>
    </row>
    <row r="34" spans="1:4" ht="217.5" x14ac:dyDescent="0.35">
      <c r="A34" s="415"/>
      <c r="B34" s="417" t="s">
        <v>1076</v>
      </c>
      <c r="C34" s="52" t="s">
        <v>1077</v>
      </c>
      <c r="D34" s="51"/>
    </row>
    <row r="35" spans="1:4" ht="217.5" x14ac:dyDescent="0.35">
      <c r="A35" s="415"/>
      <c r="B35" s="417"/>
      <c r="C35" s="52" t="s">
        <v>1078</v>
      </c>
      <c r="D35" s="51"/>
    </row>
  </sheetData>
  <mergeCells count="15">
    <mergeCell ref="A1:A17"/>
    <mergeCell ref="A18:A35"/>
    <mergeCell ref="B1:B3"/>
    <mergeCell ref="B4:B6"/>
    <mergeCell ref="B7:B9"/>
    <mergeCell ref="B24:B25"/>
    <mergeCell ref="B26:B28"/>
    <mergeCell ref="B29:B31"/>
    <mergeCell ref="B32:B33"/>
    <mergeCell ref="B34:B35"/>
    <mergeCell ref="B10:B12"/>
    <mergeCell ref="B13:B15"/>
    <mergeCell ref="B16:B17"/>
    <mergeCell ref="B18:B20"/>
    <mergeCell ref="B21:B2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A7585-803F-4AA0-A5B5-A5EC55A6ABC4}">
  <dimension ref="A1:D18"/>
  <sheetViews>
    <sheetView workbookViewId="0">
      <selection activeCell="G1" sqref="G1"/>
    </sheetView>
  </sheetViews>
  <sheetFormatPr defaultRowHeight="14.5" x14ac:dyDescent="0.35"/>
  <cols>
    <col min="1" max="1" width="24.54296875" customWidth="1"/>
    <col min="2" max="2" width="28.7265625" customWidth="1"/>
    <col min="3" max="3" width="35" customWidth="1"/>
  </cols>
  <sheetData>
    <row r="1" spans="1:4" ht="203" x14ac:dyDescent="0.35">
      <c r="A1" s="423" t="s">
        <v>221</v>
      </c>
      <c r="B1" s="417" t="s">
        <v>1054</v>
      </c>
      <c r="C1" s="52" t="s">
        <v>1055</v>
      </c>
      <c r="D1" s="51"/>
    </row>
    <row r="2" spans="1:4" ht="159.5" x14ac:dyDescent="0.35">
      <c r="A2" s="423"/>
      <c r="B2" s="417"/>
      <c r="C2" s="52" t="s">
        <v>1056</v>
      </c>
      <c r="D2" s="51"/>
    </row>
    <row r="3" spans="1:4" ht="188.5" x14ac:dyDescent="0.35">
      <c r="A3" s="423"/>
      <c r="B3" s="417"/>
      <c r="C3" s="52" t="s">
        <v>1057</v>
      </c>
      <c r="D3" s="51"/>
    </row>
    <row r="4" spans="1:4" ht="174" x14ac:dyDescent="0.35">
      <c r="A4" s="423"/>
      <c r="B4" s="417" t="s">
        <v>1058</v>
      </c>
      <c r="C4" s="52" t="s">
        <v>1059</v>
      </c>
      <c r="D4" s="51"/>
    </row>
    <row r="5" spans="1:4" ht="145" x14ac:dyDescent="0.35">
      <c r="A5" s="423"/>
      <c r="B5" s="417"/>
      <c r="C5" s="52" t="s">
        <v>1060</v>
      </c>
      <c r="D5" s="51"/>
    </row>
    <row r="6" spans="1:4" ht="174" x14ac:dyDescent="0.35">
      <c r="A6" s="423"/>
      <c r="B6" s="417"/>
      <c r="C6" s="52" t="s">
        <v>1061</v>
      </c>
      <c r="D6" s="51"/>
    </row>
    <row r="7" spans="1:4" ht="145" x14ac:dyDescent="0.35">
      <c r="A7" s="423"/>
      <c r="B7" s="417" t="s">
        <v>1062</v>
      </c>
      <c r="C7" s="52" t="s">
        <v>1063</v>
      </c>
      <c r="D7" s="51"/>
    </row>
    <row r="8" spans="1:4" ht="188.5" x14ac:dyDescent="0.35">
      <c r="A8" s="423"/>
      <c r="B8" s="417"/>
      <c r="C8" s="52" t="s">
        <v>1064</v>
      </c>
      <c r="D8" s="51"/>
    </row>
    <row r="9" spans="1:4" ht="159.5" x14ac:dyDescent="0.35">
      <c r="A9" s="423"/>
      <c r="B9" s="417" t="s">
        <v>1065</v>
      </c>
      <c r="C9" s="52" t="s">
        <v>1066</v>
      </c>
      <c r="D9" s="51"/>
    </row>
    <row r="10" spans="1:4" ht="174" x14ac:dyDescent="0.35">
      <c r="A10" s="423"/>
      <c r="B10" s="417"/>
      <c r="C10" s="52" t="s">
        <v>1067</v>
      </c>
      <c r="D10" s="51"/>
    </row>
    <row r="11" spans="1:4" ht="159.5" x14ac:dyDescent="0.35">
      <c r="A11" s="423"/>
      <c r="B11" s="417"/>
      <c r="C11" s="52" t="s">
        <v>1068</v>
      </c>
      <c r="D11" s="51"/>
    </row>
    <row r="12" spans="1:4" ht="174" x14ac:dyDescent="0.35">
      <c r="A12" s="423"/>
      <c r="B12" s="417" t="s">
        <v>1069</v>
      </c>
      <c r="C12" s="52" t="s">
        <v>1070</v>
      </c>
      <c r="D12" s="51"/>
    </row>
    <row r="13" spans="1:4" ht="159.5" x14ac:dyDescent="0.35">
      <c r="A13" s="423"/>
      <c r="B13" s="417"/>
      <c r="C13" s="52" t="s">
        <v>1071</v>
      </c>
      <c r="D13" s="51"/>
    </row>
    <row r="14" spans="1:4" ht="130.5" x14ac:dyDescent="0.35">
      <c r="A14" s="423"/>
      <c r="B14" s="417"/>
      <c r="C14" s="52" t="s">
        <v>1072</v>
      </c>
      <c r="D14" s="51"/>
    </row>
    <row r="15" spans="1:4" ht="188.5" x14ac:dyDescent="0.35">
      <c r="A15" s="423"/>
      <c r="B15" s="417" t="s">
        <v>1073</v>
      </c>
      <c r="C15" s="52" t="s">
        <v>1074</v>
      </c>
      <c r="D15" s="51"/>
    </row>
    <row r="16" spans="1:4" ht="188.5" x14ac:dyDescent="0.35">
      <c r="A16" s="423"/>
      <c r="B16" s="417"/>
      <c r="C16" s="52" t="s">
        <v>1075</v>
      </c>
      <c r="D16" s="51"/>
    </row>
    <row r="17" spans="1:4" ht="188.5" x14ac:dyDescent="0.35">
      <c r="A17" s="423"/>
      <c r="B17" s="417" t="s">
        <v>1076</v>
      </c>
      <c r="C17" s="52" t="s">
        <v>1077</v>
      </c>
      <c r="D17" s="51"/>
    </row>
    <row r="18" spans="1:4" ht="174" x14ac:dyDescent="0.35">
      <c r="A18" s="423"/>
      <c r="B18" s="417"/>
      <c r="C18" s="52" t="s">
        <v>1078</v>
      </c>
      <c r="D18" s="51"/>
    </row>
  </sheetData>
  <mergeCells count="8">
    <mergeCell ref="A1:A18"/>
    <mergeCell ref="B1:B3"/>
    <mergeCell ref="B4:B6"/>
    <mergeCell ref="B7:B8"/>
    <mergeCell ref="B9:B11"/>
    <mergeCell ref="B12:B14"/>
    <mergeCell ref="B15:B16"/>
    <mergeCell ref="B17:B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A111F-69CF-46A1-A0F8-125D2E215484}">
  <dimension ref="A1:J60"/>
  <sheetViews>
    <sheetView topLeftCell="C2" zoomScale="160" workbookViewId="0">
      <selection activeCell="C10" sqref="C10:C12"/>
    </sheetView>
  </sheetViews>
  <sheetFormatPr defaultRowHeight="14.5" x14ac:dyDescent="0.35"/>
  <cols>
    <col min="1" max="1" width="11.54296875" customWidth="1"/>
    <col min="2" max="2" width="42.453125" customWidth="1"/>
    <col min="3" max="3" width="35.453125" customWidth="1"/>
    <col min="4" max="4" width="42" hidden="1" customWidth="1"/>
    <col min="5" max="5" width="10.54296875" customWidth="1"/>
  </cols>
  <sheetData>
    <row r="1" spans="1:10" ht="15" customHeight="1" x14ac:dyDescent="0.5">
      <c r="A1" s="432" t="s">
        <v>129</v>
      </c>
      <c r="B1" s="432"/>
      <c r="C1" s="428" t="s">
        <v>255</v>
      </c>
      <c r="D1" s="428" t="s">
        <v>1095</v>
      </c>
      <c r="E1" s="428"/>
      <c r="F1" s="426" t="s">
        <v>1096</v>
      </c>
      <c r="G1" s="427"/>
      <c r="H1" s="427"/>
      <c r="I1" s="427"/>
      <c r="J1" s="427"/>
    </row>
    <row r="2" spans="1:10" ht="15" customHeight="1" x14ac:dyDescent="0.45">
      <c r="A2" s="432"/>
      <c r="B2" s="432"/>
      <c r="C2" s="429"/>
      <c r="D2" s="429"/>
      <c r="E2" s="429"/>
      <c r="F2" s="33" t="s">
        <v>1097</v>
      </c>
      <c r="G2" s="33" t="s">
        <v>1098</v>
      </c>
      <c r="H2" s="33" t="s">
        <v>1099</v>
      </c>
      <c r="I2" s="33" t="s">
        <v>1100</v>
      </c>
      <c r="J2" s="33" t="s">
        <v>1101</v>
      </c>
    </row>
    <row r="3" spans="1:10" ht="124.5" customHeight="1" x14ac:dyDescent="0.35">
      <c r="A3" s="432"/>
      <c r="B3" s="432"/>
      <c r="C3" s="34" t="s">
        <v>140</v>
      </c>
      <c r="D3" s="430" t="s">
        <v>704</v>
      </c>
      <c r="E3" s="35">
        <v>1</v>
      </c>
      <c r="F3" s="36"/>
      <c r="G3" s="36"/>
      <c r="H3" s="36"/>
      <c r="I3" s="36"/>
      <c r="J3" s="36"/>
    </row>
    <row r="4" spans="1:10" ht="59.25" customHeight="1" x14ac:dyDescent="0.35">
      <c r="A4" s="432"/>
      <c r="B4" s="432"/>
      <c r="C4" s="34" t="s">
        <v>142</v>
      </c>
      <c r="D4" s="430"/>
      <c r="E4" s="35">
        <v>2</v>
      </c>
      <c r="F4" s="37"/>
      <c r="G4" s="37"/>
      <c r="H4" s="37"/>
      <c r="I4" s="37"/>
      <c r="J4" s="37"/>
    </row>
    <row r="5" spans="1:10" ht="85.5" customHeight="1" x14ac:dyDescent="0.35">
      <c r="A5" s="432"/>
      <c r="B5" s="432"/>
      <c r="C5" s="38" t="s">
        <v>319</v>
      </c>
      <c r="D5" s="430"/>
      <c r="E5" s="35">
        <v>3</v>
      </c>
      <c r="F5" s="36"/>
      <c r="G5" s="36"/>
      <c r="H5" s="36"/>
      <c r="I5" s="36"/>
      <c r="J5" s="36"/>
    </row>
    <row r="6" spans="1:10" ht="99" customHeight="1" x14ac:dyDescent="0.35">
      <c r="A6" s="432"/>
      <c r="B6" s="432"/>
      <c r="C6" s="39" t="s">
        <v>150</v>
      </c>
      <c r="D6" s="424" t="s">
        <v>264</v>
      </c>
      <c r="E6" s="40">
        <v>4</v>
      </c>
      <c r="F6" s="41"/>
      <c r="G6" s="42"/>
      <c r="H6" s="42"/>
      <c r="I6" s="42"/>
      <c r="J6" s="42"/>
    </row>
    <row r="7" spans="1:10" ht="84" customHeight="1" x14ac:dyDescent="0.35">
      <c r="A7" s="432"/>
      <c r="B7" s="432"/>
      <c r="C7" s="39" t="s">
        <v>151</v>
      </c>
      <c r="D7" s="431"/>
      <c r="E7" s="43">
        <v>5</v>
      </c>
      <c r="F7" s="41"/>
      <c r="G7" s="42"/>
      <c r="H7" s="42"/>
      <c r="I7" s="42"/>
      <c r="J7" s="42"/>
    </row>
    <row r="8" spans="1:10" ht="62.25" customHeight="1" x14ac:dyDescent="0.35">
      <c r="A8" s="432"/>
      <c r="B8" s="432"/>
      <c r="C8" s="39" t="s">
        <v>152</v>
      </c>
      <c r="D8" s="424" t="s">
        <v>402</v>
      </c>
      <c r="E8" s="424">
        <v>6</v>
      </c>
      <c r="F8" s="36"/>
      <c r="G8" s="36"/>
      <c r="H8" s="36"/>
      <c r="I8" s="36"/>
      <c r="J8" s="36"/>
    </row>
    <row r="9" spans="1:10" ht="15" hidden="1" customHeight="1" x14ac:dyDescent="0.35">
      <c r="A9" s="432"/>
      <c r="B9" s="432"/>
      <c r="C9" s="44"/>
      <c r="D9" s="425"/>
      <c r="E9" s="425"/>
      <c r="F9" s="36"/>
      <c r="G9" s="36"/>
      <c r="H9" s="36"/>
      <c r="I9" s="36"/>
      <c r="J9" s="36"/>
    </row>
    <row r="10" spans="1:10" ht="43.5" customHeight="1" x14ac:dyDescent="0.35">
      <c r="A10" s="432"/>
      <c r="B10" s="432"/>
      <c r="C10" s="45" t="s">
        <v>159</v>
      </c>
      <c r="D10" s="289" t="s">
        <v>1102</v>
      </c>
      <c r="E10" s="289">
        <v>7</v>
      </c>
      <c r="F10" s="36"/>
      <c r="G10" s="36"/>
      <c r="H10" s="36"/>
      <c r="I10" s="36"/>
      <c r="J10" s="36"/>
    </row>
    <row r="11" spans="1:10" ht="66.75" customHeight="1" x14ac:dyDescent="0.35">
      <c r="A11" s="432"/>
      <c r="B11" s="432"/>
      <c r="C11" s="45" t="s">
        <v>160</v>
      </c>
      <c r="D11" s="289" t="s">
        <v>1103</v>
      </c>
      <c r="E11" s="289">
        <v>8</v>
      </c>
      <c r="F11" s="36"/>
      <c r="G11" s="36"/>
      <c r="H11" s="36"/>
      <c r="I11" s="36"/>
      <c r="J11" s="36"/>
    </row>
    <row r="12" spans="1:10" ht="59.25" customHeight="1" x14ac:dyDescent="0.35">
      <c r="A12" s="432"/>
      <c r="B12" s="432"/>
      <c r="C12" s="45" t="s">
        <v>161</v>
      </c>
      <c r="D12" s="433" t="s">
        <v>481</v>
      </c>
      <c r="E12" s="46">
        <v>9</v>
      </c>
      <c r="F12" s="36"/>
      <c r="G12" s="36"/>
      <c r="H12" s="36"/>
      <c r="I12" s="36"/>
      <c r="J12" s="36"/>
    </row>
    <row r="13" spans="1:10" ht="59.25" customHeight="1" x14ac:dyDescent="0.35">
      <c r="A13" s="432"/>
      <c r="B13" s="432"/>
      <c r="C13" s="47"/>
      <c r="D13" s="434"/>
      <c r="E13" s="48"/>
      <c r="F13" s="36"/>
      <c r="G13" s="36"/>
      <c r="H13" s="36"/>
      <c r="I13" s="36"/>
      <c r="J13" s="36"/>
    </row>
    <row r="14" spans="1:10" ht="59.25" customHeight="1" x14ac:dyDescent="0.35">
      <c r="A14" s="432"/>
      <c r="B14" s="432"/>
      <c r="C14" s="47"/>
      <c r="D14" s="424" t="s">
        <v>484</v>
      </c>
      <c r="E14" s="424">
        <v>77</v>
      </c>
      <c r="F14" s="36"/>
      <c r="G14" s="36"/>
      <c r="H14" s="36"/>
      <c r="I14" s="36"/>
      <c r="J14" s="36"/>
    </row>
    <row r="15" spans="1:10" ht="59.25" customHeight="1" x14ac:dyDescent="0.35">
      <c r="A15" s="432"/>
      <c r="B15" s="432"/>
      <c r="C15" s="47"/>
      <c r="D15" s="425"/>
      <c r="E15" s="425"/>
      <c r="F15" s="36"/>
      <c r="G15" s="36"/>
      <c r="H15" s="36"/>
      <c r="I15" s="36"/>
      <c r="J15" s="36"/>
    </row>
    <row r="16" spans="1:10" ht="59.25" customHeight="1" x14ac:dyDescent="0.35">
      <c r="A16" s="432"/>
      <c r="B16" s="432"/>
      <c r="C16" s="47"/>
      <c r="D16" s="424" t="s">
        <v>487</v>
      </c>
      <c r="E16" s="424">
        <v>78</v>
      </c>
      <c r="F16" s="36"/>
      <c r="G16" s="36"/>
      <c r="H16" s="36"/>
      <c r="I16" s="36"/>
      <c r="J16" s="36"/>
    </row>
    <row r="17" spans="1:10" ht="59.25" customHeight="1" x14ac:dyDescent="0.35">
      <c r="A17" s="432"/>
      <c r="B17" s="432"/>
      <c r="C17" s="47"/>
      <c r="D17" s="425"/>
      <c r="E17" s="425"/>
      <c r="F17" s="36"/>
      <c r="G17" s="36"/>
      <c r="H17" s="36"/>
      <c r="I17" s="36"/>
      <c r="J17" s="36"/>
    </row>
    <row r="18" spans="1:10" ht="59.25" customHeight="1" x14ac:dyDescent="0.35">
      <c r="A18" s="432"/>
      <c r="B18" s="432"/>
      <c r="C18" s="47"/>
      <c r="D18" s="424" t="s">
        <v>490</v>
      </c>
      <c r="E18" s="424">
        <v>79</v>
      </c>
      <c r="F18" s="36"/>
      <c r="G18" s="36"/>
      <c r="H18" s="36"/>
      <c r="I18" s="36"/>
      <c r="J18" s="36"/>
    </row>
    <row r="19" spans="1:10" ht="59.25" customHeight="1" x14ac:dyDescent="0.35">
      <c r="A19" s="432"/>
      <c r="B19" s="432"/>
      <c r="C19" s="47"/>
      <c r="D19" s="425"/>
      <c r="E19" s="425"/>
      <c r="F19" s="36"/>
      <c r="G19" s="36"/>
      <c r="H19" s="36"/>
      <c r="I19" s="36"/>
      <c r="J19" s="36"/>
    </row>
    <row r="20" spans="1:10" ht="59.25" customHeight="1" x14ac:dyDescent="0.35">
      <c r="A20" s="432"/>
      <c r="B20" s="432"/>
      <c r="C20" s="47"/>
      <c r="D20" s="424" t="s">
        <v>493</v>
      </c>
      <c r="E20" s="424">
        <v>80</v>
      </c>
      <c r="F20" s="36"/>
      <c r="G20" s="36"/>
      <c r="H20" s="36"/>
      <c r="I20" s="36"/>
      <c r="J20" s="36"/>
    </row>
    <row r="21" spans="1:10" ht="59.25" customHeight="1" x14ac:dyDescent="0.35">
      <c r="A21" s="432"/>
      <c r="B21" s="432"/>
      <c r="C21" s="47"/>
      <c r="D21" s="425"/>
      <c r="E21" s="425"/>
      <c r="F21" s="36"/>
      <c r="G21" s="36"/>
      <c r="H21" s="36"/>
      <c r="I21" s="36"/>
      <c r="J21" s="36"/>
    </row>
    <row r="22" spans="1:10" ht="59.25" customHeight="1" x14ac:dyDescent="0.35">
      <c r="A22" s="432"/>
      <c r="B22" s="432"/>
      <c r="C22" s="47"/>
      <c r="D22" s="424" t="s">
        <v>496</v>
      </c>
      <c r="E22" s="424">
        <v>81</v>
      </c>
      <c r="F22" s="36"/>
      <c r="G22" s="36"/>
      <c r="H22" s="36"/>
      <c r="I22" s="36"/>
      <c r="J22" s="36"/>
    </row>
    <row r="23" spans="1:10" ht="59.25" customHeight="1" x14ac:dyDescent="0.35">
      <c r="A23" s="432"/>
      <c r="B23" s="432"/>
      <c r="C23" s="47"/>
      <c r="D23" s="425"/>
      <c r="E23" s="425"/>
      <c r="F23" s="36"/>
      <c r="G23" s="36"/>
      <c r="H23" s="36"/>
      <c r="I23" s="36"/>
      <c r="J23" s="36"/>
    </row>
    <row r="24" spans="1:10" ht="59.25" customHeight="1" x14ac:dyDescent="0.35">
      <c r="A24" s="432"/>
      <c r="B24" s="432"/>
      <c r="C24" s="47"/>
      <c r="D24" s="424" t="s">
        <v>499</v>
      </c>
      <c r="E24" s="424">
        <v>82</v>
      </c>
      <c r="F24" s="36"/>
      <c r="G24" s="36"/>
      <c r="H24" s="36"/>
      <c r="I24" s="36"/>
      <c r="J24" s="36"/>
    </row>
    <row r="25" spans="1:10" ht="59.25" customHeight="1" x14ac:dyDescent="0.35">
      <c r="A25" s="432"/>
      <c r="B25" s="432"/>
      <c r="C25" s="47"/>
      <c r="D25" s="425"/>
      <c r="E25" s="425"/>
      <c r="F25" s="36"/>
      <c r="G25" s="36"/>
      <c r="H25" s="36"/>
      <c r="I25" s="36"/>
      <c r="J25" s="36"/>
    </row>
    <row r="26" spans="1:10" ht="59.25" customHeight="1" x14ac:dyDescent="0.35">
      <c r="A26" s="432"/>
      <c r="B26" s="432"/>
      <c r="C26" s="47"/>
      <c r="D26" s="424" t="s">
        <v>1104</v>
      </c>
      <c r="E26" s="424">
        <v>83</v>
      </c>
      <c r="F26" s="36"/>
      <c r="G26" s="36"/>
      <c r="H26" s="36"/>
      <c r="I26" s="36"/>
      <c r="J26" s="36"/>
    </row>
    <row r="27" spans="1:10" ht="59.25" customHeight="1" x14ac:dyDescent="0.35">
      <c r="A27" s="432"/>
      <c r="B27" s="432"/>
      <c r="C27" s="49"/>
      <c r="D27" s="425"/>
      <c r="E27" s="425"/>
      <c r="F27" s="36"/>
      <c r="G27" s="36"/>
      <c r="H27" s="36"/>
      <c r="I27" s="36"/>
      <c r="J27" s="36"/>
    </row>
    <row r="28" spans="1:10" ht="59.25" customHeight="1" x14ac:dyDescent="0.35">
      <c r="A28" s="432"/>
      <c r="B28" s="432"/>
      <c r="C28" s="50"/>
      <c r="D28" s="50"/>
      <c r="E28" s="50">
        <f>SUM(83/5)</f>
        <v>16.600000000000001</v>
      </c>
      <c r="F28" s="36"/>
      <c r="G28" s="36"/>
      <c r="H28" s="36"/>
      <c r="I28" s="36"/>
      <c r="J28" s="36"/>
    </row>
    <row r="29" spans="1:10" ht="59.25" customHeight="1" x14ac:dyDescent="0.35">
      <c r="A29" s="432"/>
      <c r="B29" s="432"/>
      <c r="C29" s="50"/>
      <c r="D29" s="50"/>
      <c r="E29" s="50"/>
      <c r="F29" s="36"/>
      <c r="G29" s="36"/>
      <c r="H29" s="36"/>
      <c r="I29" s="36"/>
      <c r="J29" s="36"/>
    </row>
    <row r="30" spans="1:10" ht="59.25" customHeight="1" x14ac:dyDescent="0.35">
      <c r="A30" s="432"/>
      <c r="B30" s="432"/>
      <c r="C30" s="50"/>
      <c r="D30" s="50"/>
      <c r="E30" s="50"/>
      <c r="F30" s="36"/>
      <c r="G30" s="36"/>
      <c r="H30" s="36"/>
      <c r="I30" s="36"/>
      <c r="J30" s="36"/>
    </row>
    <row r="31" spans="1:10" x14ac:dyDescent="0.35">
      <c r="A31" s="432"/>
      <c r="B31" s="432"/>
      <c r="C31" s="50"/>
      <c r="D31" s="50"/>
      <c r="E31" s="50"/>
      <c r="F31" s="36"/>
      <c r="G31" s="36"/>
      <c r="H31" s="36"/>
      <c r="I31" s="36"/>
      <c r="J31" s="36"/>
    </row>
    <row r="32" spans="1:10" x14ac:dyDescent="0.35">
      <c r="A32" s="432"/>
      <c r="B32" s="432"/>
      <c r="C32" s="50"/>
      <c r="D32" s="50"/>
      <c r="E32" s="50"/>
      <c r="F32" s="36"/>
      <c r="G32" s="36"/>
      <c r="H32" s="36"/>
      <c r="I32" s="36"/>
      <c r="J32" s="36"/>
    </row>
    <row r="33" spans="1:10" x14ac:dyDescent="0.35">
      <c r="A33" s="432"/>
      <c r="B33" s="432"/>
      <c r="C33" s="50"/>
      <c r="D33" s="50"/>
      <c r="E33" s="50"/>
      <c r="F33" s="36"/>
      <c r="G33" s="36"/>
      <c r="H33" s="36"/>
      <c r="I33" s="36"/>
      <c r="J33" s="36"/>
    </row>
    <row r="34" spans="1:10" x14ac:dyDescent="0.35">
      <c r="A34" s="432"/>
      <c r="B34" s="432"/>
      <c r="C34" s="50"/>
      <c r="D34" s="50"/>
      <c r="E34" s="50"/>
      <c r="F34" s="36"/>
      <c r="G34" s="36"/>
      <c r="H34" s="36"/>
      <c r="I34" s="36"/>
      <c r="J34" s="36"/>
    </row>
    <row r="35" spans="1:10" x14ac:dyDescent="0.35">
      <c r="A35" s="432"/>
      <c r="B35" s="432"/>
      <c r="C35" s="50"/>
      <c r="D35" s="50"/>
      <c r="E35" s="50"/>
      <c r="F35" s="36"/>
      <c r="G35" s="36"/>
      <c r="H35" s="36"/>
      <c r="I35" s="36"/>
      <c r="J35" s="36"/>
    </row>
    <row r="36" spans="1:10" x14ac:dyDescent="0.35">
      <c r="A36" s="432"/>
      <c r="B36" s="432"/>
      <c r="C36" s="50"/>
      <c r="D36" s="50"/>
      <c r="E36" s="50"/>
      <c r="F36" s="36"/>
      <c r="G36" s="36"/>
      <c r="H36" s="36"/>
      <c r="I36" s="36"/>
      <c r="J36" s="36"/>
    </row>
    <row r="37" spans="1:10" x14ac:dyDescent="0.35">
      <c r="A37" s="432"/>
      <c r="B37" s="432"/>
      <c r="C37" s="50"/>
      <c r="D37" s="50"/>
      <c r="E37" s="50"/>
      <c r="F37" s="36"/>
      <c r="G37" s="36"/>
      <c r="H37" s="36"/>
      <c r="I37" s="36"/>
      <c r="J37" s="36"/>
    </row>
    <row r="38" spans="1:10" x14ac:dyDescent="0.35">
      <c r="A38" s="432"/>
      <c r="B38" s="432"/>
      <c r="C38" s="50"/>
      <c r="D38" s="50"/>
      <c r="E38" s="50"/>
      <c r="F38" s="36"/>
      <c r="G38" s="36"/>
      <c r="H38" s="36"/>
      <c r="I38" s="36"/>
      <c r="J38" s="36"/>
    </row>
    <row r="39" spans="1:10" x14ac:dyDescent="0.35">
      <c r="A39" s="432"/>
      <c r="B39" s="432"/>
      <c r="C39" s="50"/>
      <c r="D39" s="50"/>
      <c r="E39" s="50"/>
      <c r="F39" s="36"/>
      <c r="G39" s="36"/>
      <c r="H39" s="36"/>
      <c r="I39" s="36"/>
      <c r="J39" s="36"/>
    </row>
    <row r="40" spans="1:10" x14ac:dyDescent="0.35">
      <c r="A40" s="432"/>
      <c r="B40" s="432"/>
      <c r="C40" s="50"/>
      <c r="D40" s="50"/>
      <c r="E40" s="50"/>
      <c r="F40" s="36"/>
      <c r="G40" s="36"/>
      <c r="H40" s="36"/>
      <c r="I40" s="36"/>
      <c r="J40" s="36"/>
    </row>
    <row r="41" spans="1:10" x14ac:dyDescent="0.35">
      <c r="A41" s="432"/>
      <c r="B41" s="432"/>
      <c r="C41" s="50"/>
      <c r="D41" s="50"/>
      <c r="E41" s="50"/>
      <c r="F41" s="36"/>
      <c r="G41" s="36"/>
      <c r="H41" s="36"/>
      <c r="I41" s="36"/>
      <c r="J41" s="36"/>
    </row>
    <row r="42" spans="1:10" x14ac:dyDescent="0.35">
      <c r="F42" s="51"/>
      <c r="G42" s="51"/>
      <c r="H42" s="51"/>
      <c r="I42" s="51"/>
      <c r="J42" s="51"/>
    </row>
    <row r="43" spans="1:10" x14ac:dyDescent="0.35">
      <c r="F43" s="51"/>
      <c r="G43" s="51"/>
      <c r="H43" s="51"/>
      <c r="I43" s="51"/>
      <c r="J43" s="51"/>
    </row>
    <row r="44" spans="1:10" x14ac:dyDescent="0.35">
      <c r="F44" s="51"/>
      <c r="G44" s="51"/>
      <c r="H44" s="51"/>
      <c r="I44" s="51"/>
      <c r="J44" s="51"/>
    </row>
    <row r="45" spans="1:10" x14ac:dyDescent="0.35">
      <c r="F45" s="51"/>
      <c r="G45" s="51"/>
      <c r="H45" s="51"/>
      <c r="I45" s="51"/>
      <c r="J45" s="51"/>
    </row>
    <row r="46" spans="1:10" x14ac:dyDescent="0.35">
      <c r="F46" s="51"/>
      <c r="G46" s="51"/>
      <c r="H46" s="51"/>
      <c r="I46" s="51"/>
      <c r="J46" s="51"/>
    </row>
    <row r="47" spans="1:10" x14ac:dyDescent="0.35">
      <c r="F47" s="51"/>
      <c r="G47" s="51"/>
      <c r="H47" s="51"/>
      <c r="I47" s="51"/>
      <c r="J47" s="51"/>
    </row>
    <row r="48" spans="1:10" x14ac:dyDescent="0.35">
      <c r="F48" s="51"/>
      <c r="G48" s="51"/>
      <c r="H48" s="51"/>
      <c r="I48" s="51"/>
      <c r="J48" s="51"/>
    </row>
    <row r="49" spans="6:10" x14ac:dyDescent="0.35">
      <c r="F49" s="51"/>
      <c r="G49" s="51"/>
      <c r="H49" s="51"/>
      <c r="I49" s="51"/>
      <c r="J49" s="51"/>
    </row>
    <row r="50" spans="6:10" x14ac:dyDescent="0.35">
      <c r="F50" s="51"/>
      <c r="G50" s="51"/>
      <c r="H50" s="51"/>
      <c r="I50" s="51"/>
      <c r="J50" s="51"/>
    </row>
    <row r="51" spans="6:10" x14ac:dyDescent="0.35">
      <c r="F51" s="51"/>
      <c r="G51" s="51"/>
      <c r="H51" s="51"/>
      <c r="I51" s="51"/>
      <c r="J51" s="51"/>
    </row>
    <row r="52" spans="6:10" x14ac:dyDescent="0.35">
      <c r="F52" s="51"/>
      <c r="G52" s="51"/>
      <c r="H52" s="51"/>
      <c r="I52" s="51"/>
      <c r="J52" s="51"/>
    </row>
    <row r="53" spans="6:10" x14ac:dyDescent="0.35">
      <c r="F53" s="51"/>
      <c r="G53" s="51"/>
      <c r="H53" s="51"/>
      <c r="I53" s="51"/>
      <c r="J53" s="51"/>
    </row>
    <row r="54" spans="6:10" x14ac:dyDescent="0.35">
      <c r="F54" s="51"/>
      <c r="G54" s="51"/>
      <c r="H54" s="51"/>
      <c r="I54" s="51"/>
      <c r="J54" s="51"/>
    </row>
    <row r="55" spans="6:10" x14ac:dyDescent="0.35">
      <c r="F55" s="51"/>
      <c r="G55" s="51"/>
      <c r="H55" s="51"/>
      <c r="I55" s="51"/>
      <c r="J55" s="51"/>
    </row>
    <row r="56" spans="6:10" x14ac:dyDescent="0.35">
      <c r="F56" s="51"/>
      <c r="G56" s="51"/>
      <c r="H56" s="51"/>
      <c r="I56" s="51"/>
      <c r="J56" s="51"/>
    </row>
    <row r="57" spans="6:10" x14ac:dyDescent="0.35">
      <c r="F57" s="51"/>
      <c r="G57" s="51"/>
      <c r="H57" s="51"/>
      <c r="I57" s="51"/>
      <c r="J57" s="51"/>
    </row>
    <row r="58" spans="6:10" x14ac:dyDescent="0.35">
      <c r="F58" s="51"/>
      <c r="G58" s="51"/>
      <c r="H58" s="51"/>
      <c r="I58" s="51"/>
      <c r="J58" s="51"/>
    </row>
    <row r="59" spans="6:10" x14ac:dyDescent="0.35">
      <c r="F59" s="51"/>
      <c r="G59" s="51"/>
      <c r="H59" s="51"/>
      <c r="I59" s="51"/>
      <c r="J59" s="51"/>
    </row>
    <row r="60" spans="6:10" x14ac:dyDescent="0.35">
      <c r="F60" s="51"/>
      <c r="G60" s="51"/>
      <c r="H60" s="51"/>
      <c r="I60" s="51"/>
      <c r="J60" s="51"/>
    </row>
  </sheetData>
  <mergeCells count="24">
    <mergeCell ref="E26:E27"/>
    <mergeCell ref="A1:B41"/>
    <mergeCell ref="D24:D25"/>
    <mergeCell ref="D26:D27"/>
    <mergeCell ref="E1:E2"/>
    <mergeCell ref="E8:E9"/>
    <mergeCell ref="E14:E15"/>
    <mergeCell ref="E16:E17"/>
    <mergeCell ref="E18:E19"/>
    <mergeCell ref="E20:E21"/>
    <mergeCell ref="D8:D9"/>
    <mergeCell ref="E22:E23"/>
    <mergeCell ref="E24:E25"/>
    <mergeCell ref="D12:D13"/>
    <mergeCell ref="D14:D15"/>
    <mergeCell ref="D16:D17"/>
    <mergeCell ref="D18:D19"/>
    <mergeCell ref="D20:D21"/>
    <mergeCell ref="D22:D23"/>
    <mergeCell ref="F1:J1"/>
    <mergeCell ref="C1:C2"/>
    <mergeCell ref="D1:D2"/>
    <mergeCell ref="D3:D5"/>
    <mergeCell ref="D6:D7"/>
  </mergeCells>
  <pageMargins left="0.7" right="0.7" top="0.75" bottom="0.75" header="0.3" footer="0.3"/>
  <pageSetup paperSize="9" orientation="portrait" horizontalDpi="4294967293"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BFFA-B686-46CC-A7E5-AB01C329A252}">
  <dimension ref="A1:A30"/>
  <sheetViews>
    <sheetView zoomScale="175" workbookViewId="0">
      <selection activeCell="A6" sqref="A6:A7"/>
    </sheetView>
  </sheetViews>
  <sheetFormatPr defaultRowHeight="14.5" x14ac:dyDescent="0.35"/>
  <cols>
    <col min="1" max="1" width="43.81640625" customWidth="1"/>
  </cols>
  <sheetData>
    <row r="1" spans="1:1" ht="15" customHeight="1" x14ac:dyDescent="0.35">
      <c r="A1" s="28" t="s">
        <v>173</v>
      </c>
    </row>
    <row r="2" spans="1:1" ht="15" customHeight="1" x14ac:dyDescent="0.35">
      <c r="A2" s="28" t="s">
        <v>174</v>
      </c>
    </row>
    <row r="3" spans="1:1" ht="15" customHeight="1" x14ac:dyDescent="0.35">
      <c r="A3" s="28" t="s">
        <v>181</v>
      </c>
    </row>
    <row r="4" spans="1:1" ht="15" customHeight="1" x14ac:dyDescent="0.35">
      <c r="A4" s="28" t="s">
        <v>182</v>
      </c>
    </row>
    <row r="5" spans="1:1" ht="15" customHeight="1" x14ac:dyDescent="0.35">
      <c r="A5" s="29" t="s">
        <v>183</v>
      </c>
    </row>
    <row r="6" spans="1:1" ht="15" customHeight="1" x14ac:dyDescent="0.35">
      <c r="A6" s="29" t="s">
        <v>190</v>
      </c>
    </row>
    <row r="7" spans="1:1" ht="15" customHeight="1" x14ac:dyDescent="0.35">
      <c r="A7" s="29" t="s">
        <v>703</v>
      </c>
    </row>
    <row r="8" spans="1:1" x14ac:dyDescent="0.35">
      <c r="A8" s="31"/>
    </row>
    <row r="9" spans="1:1" x14ac:dyDescent="0.35">
      <c r="A9" s="31"/>
    </row>
    <row r="10" spans="1:1" x14ac:dyDescent="0.35">
      <c r="A10" s="31"/>
    </row>
    <row r="11" spans="1:1" x14ac:dyDescent="0.35">
      <c r="A11" s="31"/>
    </row>
    <row r="12" spans="1:1" x14ac:dyDescent="0.35">
      <c r="A12" s="31"/>
    </row>
    <row r="13" spans="1:1" x14ac:dyDescent="0.35">
      <c r="A13" s="31"/>
    </row>
    <row r="14" spans="1:1" x14ac:dyDescent="0.35">
      <c r="A14" s="31"/>
    </row>
    <row r="15" spans="1:1" x14ac:dyDescent="0.35">
      <c r="A15" s="31"/>
    </row>
    <row r="16" spans="1:1" x14ac:dyDescent="0.35">
      <c r="A16" s="31"/>
    </row>
    <row r="17" spans="1:1" x14ac:dyDescent="0.35">
      <c r="A17" s="31"/>
    </row>
    <row r="18" spans="1:1" x14ac:dyDescent="0.35">
      <c r="A18" s="31"/>
    </row>
    <row r="19" spans="1:1" x14ac:dyDescent="0.35">
      <c r="A19" s="31"/>
    </row>
    <row r="20" spans="1:1" x14ac:dyDescent="0.35">
      <c r="A20" s="31"/>
    </row>
    <row r="21" spans="1:1" x14ac:dyDescent="0.35">
      <c r="A21" s="31"/>
    </row>
    <row r="22" spans="1:1" x14ac:dyDescent="0.35">
      <c r="A22" s="31"/>
    </row>
    <row r="23" spans="1:1" x14ac:dyDescent="0.35">
      <c r="A23" s="31"/>
    </row>
    <row r="24" spans="1:1" x14ac:dyDescent="0.35">
      <c r="A24" s="31"/>
    </row>
    <row r="25" spans="1:1" x14ac:dyDescent="0.35">
      <c r="A25" s="31"/>
    </row>
    <row r="26" spans="1:1" x14ac:dyDescent="0.35">
      <c r="A26" s="31"/>
    </row>
    <row r="27" spans="1:1" x14ac:dyDescent="0.35">
      <c r="A27" s="31"/>
    </row>
    <row r="28" spans="1:1" x14ac:dyDescent="0.35">
      <c r="A28" s="31"/>
    </row>
    <row r="29" spans="1:1" x14ac:dyDescent="0.35">
      <c r="A29" s="31"/>
    </row>
    <row r="30" spans="1:1" x14ac:dyDescent="0.35">
      <c r="A30" s="32"/>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995C-F0D2-4CD6-B6EB-D46F905CB661}">
  <dimension ref="A1:A7"/>
  <sheetViews>
    <sheetView topLeftCell="A2" workbookViewId="0">
      <selection activeCell="A5" sqref="A5:A7"/>
    </sheetView>
  </sheetViews>
  <sheetFormatPr defaultRowHeight="14.5" x14ac:dyDescent="0.35"/>
  <cols>
    <col min="1" max="1" width="46.54296875" customWidth="1"/>
  </cols>
  <sheetData>
    <row r="1" spans="1:1" ht="84" customHeight="1" x14ac:dyDescent="0.35">
      <c r="A1" s="28" t="s">
        <v>203</v>
      </c>
    </row>
    <row r="2" spans="1:1" ht="69.75" customHeight="1" x14ac:dyDescent="0.35">
      <c r="A2" s="29" t="s">
        <v>204</v>
      </c>
    </row>
    <row r="3" spans="1:1" ht="96" customHeight="1" x14ac:dyDescent="0.35">
      <c r="A3" s="28" t="s">
        <v>211</v>
      </c>
    </row>
    <row r="4" spans="1:1" ht="96" customHeight="1" x14ac:dyDescent="0.35">
      <c r="A4" s="29" t="s">
        <v>212</v>
      </c>
    </row>
    <row r="5" spans="1:1" ht="96" customHeight="1" x14ac:dyDescent="0.35">
      <c r="A5" s="30" t="s">
        <v>219</v>
      </c>
    </row>
    <row r="6" spans="1:1" ht="60.75" customHeight="1" x14ac:dyDescent="0.35">
      <c r="A6" s="29" t="s">
        <v>220</v>
      </c>
    </row>
    <row r="7" spans="1:1" ht="66.75" customHeight="1" x14ac:dyDescent="0.35">
      <c r="A7" s="28" t="s">
        <v>221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BDA8B-A575-4EA0-950F-6EBCF23B797C}">
  <dimension ref="A1:B69"/>
  <sheetViews>
    <sheetView topLeftCell="A49" workbookViewId="0">
      <selection activeCell="A49" sqref="A49:B69"/>
    </sheetView>
  </sheetViews>
  <sheetFormatPr defaultRowHeight="14.5" x14ac:dyDescent="0.35"/>
  <cols>
    <col min="1" max="1" width="16.7265625" customWidth="1"/>
    <col min="2" max="2" width="34.1796875" customWidth="1"/>
  </cols>
  <sheetData>
    <row r="1" spans="1:2" ht="15.5" x14ac:dyDescent="0.35">
      <c r="A1" s="2">
        <v>1</v>
      </c>
      <c r="B1" s="3" t="s">
        <v>1105</v>
      </c>
    </row>
    <row r="2" spans="1:2" ht="26.25" customHeight="1" x14ac:dyDescent="0.35">
      <c r="B2" s="4" t="s">
        <v>1106</v>
      </c>
    </row>
    <row r="3" spans="1:2" s="1" customFormat="1" ht="99" customHeight="1" x14ac:dyDescent="0.35">
      <c r="B3" s="5" t="s">
        <v>1107</v>
      </c>
    </row>
    <row r="4" spans="1:2" x14ac:dyDescent="0.35">
      <c r="A4" s="6"/>
      <c r="B4" s="7"/>
    </row>
    <row r="5" spans="1:2" x14ac:dyDescent="0.35">
      <c r="A5" s="8"/>
      <c r="B5" s="9"/>
    </row>
    <row r="6" spans="1:2" x14ac:dyDescent="0.35">
      <c r="A6" s="10" t="s">
        <v>132</v>
      </c>
      <c r="B6" s="9"/>
    </row>
    <row r="7" spans="1:2" x14ac:dyDescent="0.35">
      <c r="A7" s="11"/>
      <c r="B7" s="12" t="s">
        <v>1108</v>
      </c>
    </row>
    <row r="8" spans="1:2" x14ac:dyDescent="0.35">
      <c r="A8" s="13"/>
      <c r="B8" s="13"/>
    </row>
    <row r="9" spans="1:2" ht="42" x14ac:dyDescent="0.35">
      <c r="A9" s="13"/>
      <c r="B9" s="14" t="s">
        <v>1109</v>
      </c>
    </row>
    <row r="10" spans="1:2" x14ac:dyDescent="0.35">
      <c r="A10" s="15" t="s">
        <v>135</v>
      </c>
      <c r="B10" s="16"/>
    </row>
    <row r="11" spans="1:2" x14ac:dyDescent="0.35">
      <c r="A11" s="13"/>
      <c r="B11" s="13"/>
    </row>
    <row r="12" spans="1:2" ht="52.5" x14ac:dyDescent="0.35">
      <c r="A12" s="15" t="s">
        <v>136</v>
      </c>
      <c r="B12" s="17" t="s">
        <v>1110</v>
      </c>
    </row>
    <row r="13" spans="1:2" x14ac:dyDescent="0.35">
      <c r="A13" s="13"/>
      <c r="B13" s="13"/>
    </row>
    <row r="14" spans="1:2" ht="52.5" x14ac:dyDescent="0.35">
      <c r="A14" s="13"/>
      <c r="B14" s="14" t="s">
        <v>1111</v>
      </c>
    </row>
    <row r="15" spans="1:2" x14ac:dyDescent="0.35">
      <c r="A15" s="15" t="s">
        <v>137</v>
      </c>
      <c r="B15" s="16"/>
    </row>
    <row r="16" spans="1:2" x14ac:dyDescent="0.35">
      <c r="A16" s="13"/>
      <c r="B16" s="13"/>
    </row>
    <row r="17" spans="1:2" ht="42" x14ac:dyDescent="0.35">
      <c r="A17" s="13"/>
      <c r="B17" s="14" t="s">
        <v>1112</v>
      </c>
    </row>
    <row r="18" spans="1:2" x14ac:dyDescent="0.35">
      <c r="A18" s="15" t="s">
        <v>138</v>
      </c>
      <c r="B18" s="16"/>
    </row>
    <row r="19" spans="1:2" x14ac:dyDescent="0.35">
      <c r="A19" s="13"/>
      <c r="B19" s="13"/>
    </row>
    <row r="20" spans="1:2" ht="63" x14ac:dyDescent="0.35">
      <c r="A20" s="13"/>
      <c r="B20" s="14" t="s">
        <v>1113</v>
      </c>
    </row>
    <row r="21" spans="1:2" x14ac:dyDescent="0.35">
      <c r="A21" s="15" t="s">
        <v>139</v>
      </c>
      <c r="B21" s="16"/>
    </row>
    <row r="23" spans="1:2" x14ac:dyDescent="0.35">
      <c r="A23" s="437" t="s">
        <v>170</v>
      </c>
      <c r="B23" s="438"/>
    </row>
    <row r="24" spans="1:2" x14ac:dyDescent="0.35">
      <c r="A24" s="439"/>
      <c r="B24" s="440"/>
    </row>
    <row r="25" spans="1:2" x14ac:dyDescent="0.35">
      <c r="A25" s="441" t="s">
        <v>1106</v>
      </c>
      <c r="B25" s="442"/>
    </row>
    <row r="26" spans="1:2" ht="42" customHeight="1" x14ac:dyDescent="0.35">
      <c r="A26" s="435" t="s">
        <v>1114</v>
      </c>
      <c r="B26" s="436"/>
    </row>
    <row r="27" spans="1:2" x14ac:dyDescent="0.35">
      <c r="A27" s="18"/>
      <c r="B27" s="19"/>
    </row>
    <row r="28" spans="1:2" x14ac:dyDescent="0.35">
      <c r="A28" s="18"/>
      <c r="B28" s="18"/>
    </row>
    <row r="29" spans="1:2" x14ac:dyDescent="0.35">
      <c r="A29" s="20" t="s">
        <v>132</v>
      </c>
      <c r="B29" s="18"/>
    </row>
    <row r="30" spans="1:2" x14ac:dyDescent="0.35">
      <c r="A30" s="21"/>
      <c r="B30" s="22" t="s">
        <v>1108</v>
      </c>
    </row>
    <row r="31" spans="1:2" x14ac:dyDescent="0.35">
      <c r="A31" s="13"/>
      <c r="B31" s="13"/>
    </row>
    <row r="32" spans="1:2" ht="52.5" x14ac:dyDescent="0.35">
      <c r="A32" s="13"/>
      <c r="B32" s="14" t="s">
        <v>1115</v>
      </c>
    </row>
    <row r="33" spans="1:2" x14ac:dyDescent="0.35">
      <c r="A33" s="15" t="s">
        <v>135</v>
      </c>
      <c r="B33" s="16"/>
    </row>
    <row r="34" spans="1:2" x14ac:dyDescent="0.35">
      <c r="A34" s="13"/>
      <c r="B34" s="13"/>
    </row>
    <row r="35" spans="1:2" ht="52.5" x14ac:dyDescent="0.35">
      <c r="A35" s="13"/>
      <c r="B35" s="14" t="s">
        <v>1116</v>
      </c>
    </row>
    <row r="36" spans="1:2" x14ac:dyDescent="0.35">
      <c r="A36" s="15" t="s">
        <v>136</v>
      </c>
      <c r="B36" s="16"/>
    </row>
    <row r="37" spans="1:2" x14ac:dyDescent="0.35">
      <c r="A37" s="23"/>
    </row>
    <row r="38" spans="1:2" x14ac:dyDescent="0.35">
      <c r="A38" s="24"/>
      <c r="B38" s="24"/>
    </row>
    <row r="39" spans="1:2" ht="63" x14ac:dyDescent="0.35">
      <c r="A39" s="13"/>
      <c r="B39" s="14" t="s">
        <v>1117</v>
      </c>
    </row>
    <row r="40" spans="1:2" x14ac:dyDescent="0.35">
      <c r="A40" s="25" t="s">
        <v>137</v>
      </c>
      <c r="B40" s="16"/>
    </row>
    <row r="41" spans="1:2" x14ac:dyDescent="0.35">
      <c r="A41" s="13"/>
      <c r="B41" s="13"/>
    </row>
    <row r="42" spans="1:2" ht="52.5" x14ac:dyDescent="0.35">
      <c r="A42" s="13"/>
      <c r="B42" s="14" t="s">
        <v>1118</v>
      </c>
    </row>
    <row r="43" spans="1:2" x14ac:dyDescent="0.35">
      <c r="A43" s="25" t="s">
        <v>138</v>
      </c>
      <c r="B43" s="16"/>
    </row>
    <row r="44" spans="1:2" x14ac:dyDescent="0.35">
      <c r="A44" s="13"/>
      <c r="B44" s="13"/>
    </row>
    <row r="45" spans="1:2" ht="63" x14ac:dyDescent="0.35">
      <c r="A45" s="13"/>
      <c r="B45" s="14" t="s">
        <v>1119</v>
      </c>
    </row>
    <row r="46" spans="1:2" x14ac:dyDescent="0.35">
      <c r="A46" s="25" t="s">
        <v>139</v>
      </c>
      <c r="B46" s="16"/>
    </row>
    <row r="49" spans="1:2" x14ac:dyDescent="0.35">
      <c r="A49" s="443" t="s">
        <v>1120</v>
      </c>
      <c r="B49" s="444"/>
    </row>
    <row r="50" spans="1:2" ht="42" customHeight="1" x14ac:dyDescent="0.35">
      <c r="A50" s="435" t="s">
        <v>1121</v>
      </c>
      <c r="B50" s="436"/>
    </row>
    <row r="51" spans="1:2" x14ac:dyDescent="0.35">
      <c r="A51" s="9"/>
      <c r="B51" s="7"/>
    </row>
    <row r="52" spans="1:2" x14ac:dyDescent="0.35">
      <c r="A52" s="9"/>
      <c r="B52" s="9"/>
    </row>
    <row r="53" spans="1:2" x14ac:dyDescent="0.35">
      <c r="A53" s="26" t="s">
        <v>132</v>
      </c>
      <c r="B53" s="9"/>
    </row>
    <row r="54" spans="1:2" x14ac:dyDescent="0.35">
      <c r="A54" s="27"/>
      <c r="B54" s="12" t="s">
        <v>1108</v>
      </c>
    </row>
    <row r="55" spans="1:2" x14ac:dyDescent="0.35">
      <c r="A55" s="13"/>
      <c r="B55" s="13"/>
    </row>
    <row r="56" spans="1:2" ht="52.5" x14ac:dyDescent="0.35">
      <c r="A56" s="13"/>
      <c r="B56" s="14" t="s">
        <v>1122</v>
      </c>
    </row>
    <row r="57" spans="1:2" x14ac:dyDescent="0.35">
      <c r="A57" s="15" t="s">
        <v>135</v>
      </c>
      <c r="B57" s="16"/>
    </row>
    <row r="58" spans="1:2" x14ac:dyDescent="0.35">
      <c r="A58" s="13"/>
      <c r="B58" s="13"/>
    </row>
    <row r="59" spans="1:2" ht="52.5" x14ac:dyDescent="0.35">
      <c r="A59" s="13"/>
      <c r="B59" s="14" t="s">
        <v>1123</v>
      </c>
    </row>
    <row r="60" spans="1:2" x14ac:dyDescent="0.35">
      <c r="A60" s="15" t="s">
        <v>136</v>
      </c>
      <c r="B60" s="16"/>
    </row>
    <row r="61" spans="1:2" x14ac:dyDescent="0.35">
      <c r="A61" s="13"/>
      <c r="B61" s="13"/>
    </row>
    <row r="62" spans="1:2" ht="63" x14ac:dyDescent="0.35">
      <c r="A62" s="13"/>
      <c r="B62" s="14" t="s">
        <v>1124</v>
      </c>
    </row>
    <row r="63" spans="1:2" x14ac:dyDescent="0.35">
      <c r="A63" s="15" t="s">
        <v>137</v>
      </c>
      <c r="B63" s="16"/>
    </row>
    <row r="64" spans="1:2" x14ac:dyDescent="0.35">
      <c r="A64" s="13"/>
      <c r="B64" s="13"/>
    </row>
    <row r="65" spans="1:2" ht="52.5" x14ac:dyDescent="0.35">
      <c r="A65" s="13"/>
      <c r="B65" s="14" t="s">
        <v>1125</v>
      </c>
    </row>
    <row r="66" spans="1:2" x14ac:dyDescent="0.35">
      <c r="A66" s="15" t="s">
        <v>138</v>
      </c>
      <c r="B66" s="16"/>
    </row>
    <row r="67" spans="1:2" x14ac:dyDescent="0.35">
      <c r="A67" s="13"/>
      <c r="B67" s="13"/>
    </row>
    <row r="68" spans="1:2" ht="63" x14ac:dyDescent="0.35">
      <c r="A68" s="13"/>
      <c r="B68" s="14" t="s">
        <v>1126</v>
      </c>
    </row>
    <row r="69" spans="1:2" x14ac:dyDescent="0.35">
      <c r="A69" s="15" t="s">
        <v>139</v>
      </c>
      <c r="B69" s="16"/>
    </row>
  </sheetData>
  <mergeCells count="6">
    <mergeCell ref="A50:B50"/>
    <mergeCell ref="A23:B23"/>
    <mergeCell ref="A24:B24"/>
    <mergeCell ref="A25:B25"/>
    <mergeCell ref="A26:B26"/>
    <mergeCell ref="A49:B49"/>
  </mergeCells>
  <pageMargins left="0.7" right="0.7" top="0.75" bottom="0.75" header="0.3" footer="0.3"/>
  <pageSetup orientation="portrait" horizontalDpi="360" verticalDpi="3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F171-3901-4AE9-963A-CD129A04F4A8}">
  <dimension ref="A1:I52"/>
  <sheetViews>
    <sheetView topLeftCell="A19" workbookViewId="0">
      <selection activeCell="F3" sqref="F3"/>
    </sheetView>
  </sheetViews>
  <sheetFormatPr defaultRowHeight="14.5" x14ac:dyDescent="0.35"/>
  <cols>
    <col min="6" max="6" width="11.81640625" bestFit="1" customWidth="1"/>
  </cols>
  <sheetData>
    <row r="1" spans="1:9" ht="18.5" x14ac:dyDescent="0.45">
      <c r="A1" s="297" t="s">
        <v>35</v>
      </c>
      <c r="B1" s="298"/>
      <c r="C1" s="298"/>
      <c r="D1" s="298"/>
      <c r="E1" s="298"/>
      <c r="F1" s="298"/>
      <c r="G1" s="298"/>
      <c r="H1" s="298"/>
      <c r="I1" s="299"/>
    </row>
    <row r="2" spans="1:9" x14ac:dyDescent="0.35">
      <c r="A2" s="158"/>
      <c r="B2" s="158"/>
      <c r="C2" s="158"/>
      <c r="D2" s="158"/>
      <c r="E2" s="158"/>
      <c r="F2" s="158"/>
      <c r="G2" s="158"/>
      <c r="H2" s="89" t="s">
        <v>0</v>
      </c>
      <c r="I2" s="89"/>
    </row>
    <row r="3" spans="1:9" ht="15.5" x14ac:dyDescent="0.35">
      <c r="A3" s="272" t="s">
        <v>36</v>
      </c>
      <c r="B3" s="206" t="s">
        <v>37</v>
      </c>
      <c r="C3" s="206"/>
      <c r="D3" s="206"/>
      <c r="E3" s="207" t="s">
        <v>5</v>
      </c>
      <c r="F3" s="208">
        <v>1</v>
      </c>
      <c r="G3" s="158"/>
      <c r="H3" s="89"/>
      <c r="I3" s="89"/>
    </row>
    <row r="4" spans="1:9" ht="15.5" x14ac:dyDescent="0.35">
      <c r="A4" s="272" t="s">
        <v>38</v>
      </c>
      <c r="B4" s="209" t="s">
        <v>39</v>
      </c>
      <c r="C4" s="206"/>
      <c r="D4" s="206"/>
      <c r="E4" s="207"/>
      <c r="F4" s="208">
        <v>2</v>
      </c>
      <c r="G4" s="158"/>
      <c r="H4" s="89"/>
      <c r="I4" s="89"/>
    </row>
    <row r="5" spans="1:9" ht="15.5" x14ac:dyDescent="0.35">
      <c r="A5" s="272" t="s">
        <v>40</v>
      </c>
      <c r="B5" s="209" t="s">
        <v>41</v>
      </c>
      <c r="C5" s="209"/>
      <c r="D5" s="209"/>
      <c r="E5" s="210" t="s">
        <v>5</v>
      </c>
      <c r="F5" s="208">
        <v>3</v>
      </c>
      <c r="G5" s="158"/>
      <c r="H5" s="89"/>
      <c r="I5" s="89"/>
    </row>
    <row r="6" spans="1:9" ht="15.5" x14ac:dyDescent="0.35">
      <c r="A6" s="272" t="s">
        <v>42</v>
      </c>
      <c r="B6" s="209" t="s">
        <v>43</v>
      </c>
      <c r="C6" s="209"/>
      <c r="D6" s="209"/>
      <c r="E6" s="210" t="s">
        <v>5</v>
      </c>
      <c r="F6" s="208">
        <v>4</v>
      </c>
      <c r="G6" s="158"/>
      <c r="H6" s="89"/>
      <c r="I6" s="89"/>
    </row>
    <row r="7" spans="1:9" ht="15.5" x14ac:dyDescent="0.35">
      <c r="A7" s="272" t="s">
        <v>44</v>
      </c>
      <c r="B7" s="209" t="s">
        <v>45</v>
      </c>
      <c r="C7" s="209"/>
      <c r="D7" s="209"/>
      <c r="E7" s="210" t="s">
        <v>5</v>
      </c>
      <c r="F7" s="208">
        <v>5</v>
      </c>
      <c r="G7" s="158"/>
      <c r="H7" s="89"/>
      <c r="I7" s="89"/>
    </row>
    <row r="8" spans="1:9" ht="15.5" x14ac:dyDescent="0.35">
      <c r="A8" s="272" t="s">
        <v>46</v>
      </c>
      <c r="B8" s="209" t="s">
        <v>47</v>
      </c>
      <c r="C8" s="209"/>
      <c r="D8" s="209"/>
      <c r="E8" s="210" t="s">
        <v>5</v>
      </c>
      <c r="F8" s="208">
        <v>6</v>
      </c>
      <c r="G8" s="158"/>
      <c r="H8" s="89"/>
      <c r="I8" s="89"/>
    </row>
    <row r="9" spans="1:9" ht="15.5" x14ac:dyDescent="0.35">
      <c r="A9" s="272" t="s">
        <v>48</v>
      </c>
      <c r="B9" s="209" t="s">
        <v>49</v>
      </c>
      <c r="C9" s="209"/>
      <c r="D9" s="209"/>
      <c r="E9" s="210" t="s">
        <v>5</v>
      </c>
      <c r="F9" s="208">
        <v>7</v>
      </c>
      <c r="G9" s="158"/>
      <c r="H9" s="89"/>
      <c r="I9" s="89"/>
    </row>
    <row r="10" spans="1:9" ht="15.5" x14ac:dyDescent="0.35">
      <c r="A10" s="272" t="s">
        <v>50</v>
      </c>
      <c r="B10" s="209" t="s">
        <v>51</v>
      </c>
      <c r="C10" s="209"/>
      <c r="D10" s="209"/>
      <c r="E10" s="210" t="s">
        <v>5</v>
      </c>
      <c r="F10" s="208">
        <v>8</v>
      </c>
      <c r="G10" s="158"/>
      <c r="H10" s="89"/>
      <c r="I10" s="89"/>
    </row>
    <row r="11" spans="1:9" ht="15.5" x14ac:dyDescent="0.35">
      <c r="A11" s="272" t="s">
        <v>52</v>
      </c>
      <c r="B11" s="209" t="s">
        <v>53</v>
      </c>
      <c r="C11" s="209"/>
      <c r="D11" s="209"/>
      <c r="E11" s="210" t="s">
        <v>5</v>
      </c>
      <c r="F11" s="208">
        <v>9</v>
      </c>
      <c r="G11" s="158"/>
      <c r="H11" s="89"/>
      <c r="I11" s="89"/>
    </row>
    <row r="12" spans="1:9" ht="15.5" x14ac:dyDescent="0.35">
      <c r="A12" s="272" t="s">
        <v>54</v>
      </c>
      <c r="B12" s="209" t="s">
        <v>11</v>
      </c>
      <c r="C12" s="209"/>
      <c r="D12" s="209"/>
      <c r="E12" s="210" t="s">
        <v>5</v>
      </c>
      <c r="F12" s="208">
        <v>10</v>
      </c>
      <c r="G12" s="158"/>
      <c r="H12" s="89"/>
      <c r="I12" s="89"/>
    </row>
    <row r="13" spans="1:9" ht="15.5" x14ac:dyDescent="0.35">
      <c r="A13" s="272" t="s">
        <v>55</v>
      </c>
      <c r="B13" s="209" t="s">
        <v>56</v>
      </c>
      <c r="C13" s="209"/>
      <c r="D13" s="209"/>
      <c r="E13" s="210" t="s">
        <v>5</v>
      </c>
      <c r="F13" s="208">
        <v>11</v>
      </c>
      <c r="G13" s="158"/>
      <c r="H13" s="89"/>
      <c r="I13" s="89"/>
    </row>
    <row r="14" spans="1:9" ht="15.5" x14ac:dyDescent="0.35">
      <c r="A14" s="272" t="s">
        <v>57</v>
      </c>
      <c r="B14" s="209" t="s">
        <v>13</v>
      </c>
      <c r="C14" s="209"/>
      <c r="D14" s="209"/>
      <c r="E14" s="210" t="s">
        <v>5</v>
      </c>
      <c r="F14" s="208">
        <v>12</v>
      </c>
      <c r="G14" s="158"/>
      <c r="H14" s="89"/>
      <c r="I14" s="89"/>
    </row>
    <row r="15" spans="1:9" ht="15.5" x14ac:dyDescent="0.35">
      <c r="A15" s="272" t="s">
        <v>58</v>
      </c>
      <c r="B15" s="209" t="s">
        <v>14</v>
      </c>
      <c r="C15" s="209"/>
      <c r="D15" s="209"/>
      <c r="E15" s="210" t="s">
        <v>5</v>
      </c>
      <c r="F15" s="208">
        <v>13</v>
      </c>
      <c r="G15" s="89"/>
      <c r="H15" s="89"/>
      <c r="I15" s="89"/>
    </row>
    <row r="16" spans="1:9" ht="15.5" x14ac:dyDescent="0.35">
      <c r="A16" s="272" t="s">
        <v>59</v>
      </c>
      <c r="B16" s="209" t="s">
        <v>60</v>
      </c>
      <c r="C16" s="209"/>
      <c r="D16" s="209"/>
      <c r="E16" s="210" t="s">
        <v>5</v>
      </c>
      <c r="F16" s="208">
        <v>14</v>
      </c>
      <c r="G16" s="89"/>
      <c r="H16" s="89"/>
      <c r="I16" s="89"/>
    </row>
    <row r="17" spans="1:9" ht="15.5" x14ac:dyDescent="0.35">
      <c r="A17" s="272" t="s">
        <v>61</v>
      </c>
      <c r="B17" s="209" t="s">
        <v>62</v>
      </c>
      <c r="C17" s="209"/>
      <c r="D17" s="209"/>
      <c r="E17" s="210" t="s">
        <v>5</v>
      </c>
      <c r="F17" s="208">
        <v>15</v>
      </c>
      <c r="G17" s="89"/>
      <c r="H17" s="89"/>
      <c r="I17" s="89"/>
    </row>
    <row r="18" spans="1:9" ht="15.5" x14ac:dyDescent="0.35">
      <c r="A18" s="272" t="s">
        <v>63</v>
      </c>
      <c r="B18" s="209" t="s">
        <v>64</v>
      </c>
      <c r="C18" s="209"/>
      <c r="D18" s="209"/>
      <c r="E18" s="210" t="s">
        <v>5</v>
      </c>
      <c r="F18" s="211">
        <v>16</v>
      </c>
      <c r="G18" s="89"/>
      <c r="H18" s="89"/>
      <c r="I18" s="89"/>
    </row>
    <row r="19" spans="1:9" ht="15.5" x14ac:dyDescent="0.35">
      <c r="A19" s="272" t="s">
        <v>65</v>
      </c>
      <c r="B19" s="209" t="s">
        <v>66</v>
      </c>
      <c r="C19" s="209"/>
      <c r="D19" s="209"/>
      <c r="E19" s="210" t="s">
        <v>5</v>
      </c>
      <c r="F19" s="211">
        <v>17</v>
      </c>
      <c r="G19" s="89"/>
      <c r="H19" s="89"/>
      <c r="I19" s="89"/>
    </row>
    <row r="20" spans="1:9" ht="15.5" x14ac:dyDescent="0.35">
      <c r="A20" s="272" t="s">
        <v>67</v>
      </c>
      <c r="B20" s="209" t="s">
        <v>68</v>
      </c>
      <c r="C20" s="209"/>
      <c r="D20" s="209"/>
      <c r="E20" s="210" t="s">
        <v>5</v>
      </c>
      <c r="F20" s="208">
        <v>18</v>
      </c>
      <c r="G20" s="89"/>
      <c r="H20" s="89"/>
      <c r="I20" s="89"/>
    </row>
    <row r="21" spans="1:9" ht="15.5" x14ac:dyDescent="0.35">
      <c r="A21" s="272" t="s">
        <v>69</v>
      </c>
      <c r="B21" s="209" t="s">
        <v>70</v>
      </c>
      <c r="C21" s="209"/>
      <c r="D21" s="209"/>
      <c r="E21" s="210" t="s">
        <v>5</v>
      </c>
      <c r="F21" s="208">
        <v>19</v>
      </c>
      <c r="G21" s="89"/>
      <c r="H21" s="89"/>
      <c r="I21" s="89"/>
    </row>
    <row r="22" spans="1:9" ht="15.5" x14ac:dyDescent="0.35">
      <c r="A22" s="272" t="s">
        <v>71</v>
      </c>
      <c r="B22" s="209" t="s">
        <v>72</v>
      </c>
      <c r="C22" s="209"/>
      <c r="D22" s="209"/>
      <c r="E22" s="210" t="s">
        <v>5</v>
      </c>
      <c r="F22" s="208">
        <v>20</v>
      </c>
      <c r="G22" s="89"/>
      <c r="H22" s="89"/>
      <c r="I22" s="89"/>
    </row>
    <row r="23" spans="1:9" x14ac:dyDescent="0.35">
      <c r="A23" s="272" t="s">
        <v>73</v>
      </c>
      <c r="B23" s="209" t="s">
        <v>74</v>
      </c>
      <c r="C23" s="209"/>
      <c r="D23" s="209"/>
      <c r="E23" s="210" t="s">
        <v>5</v>
      </c>
      <c r="F23" s="196">
        <v>21</v>
      </c>
      <c r="G23" s="89"/>
      <c r="H23" s="89"/>
      <c r="I23" s="89"/>
    </row>
    <row r="24" spans="1:9" x14ac:dyDescent="0.35">
      <c r="A24" s="272" t="s">
        <v>75</v>
      </c>
      <c r="B24" s="209" t="s">
        <v>76</v>
      </c>
      <c r="C24" s="209"/>
      <c r="D24" s="209"/>
      <c r="E24" s="210" t="s">
        <v>5</v>
      </c>
      <c r="F24" s="212">
        <v>22</v>
      </c>
      <c r="G24" s="89"/>
      <c r="H24" s="89"/>
      <c r="I24" s="89"/>
    </row>
    <row r="25" spans="1:9" x14ac:dyDescent="0.35">
      <c r="A25" s="272" t="s">
        <v>77</v>
      </c>
      <c r="B25" s="209" t="s">
        <v>78</v>
      </c>
      <c r="C25" s="209"/>
      <c r="D25" s="209"/>
      <c r="E25" s="210" t="s">
        <v>5</v>
      </c>
      <c r="F25" s="212">
        <v>23</v>
      </c>
      <c r="G25" s="89"/>
      <c r="H25" s="89"/>
      <c r="I25" s="89"/>
    </row>
    <row r="26" spans="1:9" x14ac:dyDescent="0.35">
      <c r="A26" s="272" t="s">
        <v>79</v>
      </c>
      <c r="B26" s="209" t="s">
        <v>80</v>
      </c>
      <c r="C26" s="209"/>
      <c r="D26" s="209"/>
      <c r="E26" s="210"/>
      <c r="F26" s="89"/>
      <c r="G26" s="89"/>
      <c r="H26" s="89"/>
      <c r="I26" s="89"/>
    </row>
    <row r="27" spans="1:9" x14ac:dyDescent="0.35">
      <c r="A27" s="89"/>
      <c r="B27" s="213" t="s">
        <v>81</v>
      </c>
      <c r="C27" s="214"/>
      <c r="D27" s="214"/>
      <c r="E27" s="210" t="s">
        <v>5</v>
      </c>
      <c r="F27" s="212">
        <v>24</v>
      </c>
      <c r="G27" s="89"/>
      <c r="H27" s="89"/>
      <c r="I27" s="89"/>
    </row>
    <row r="28" spans="1:9" x14ac:dyDescent="0.35">
      <c r="A28" s="89"/>
      <c r="B28" s="213" t="s">
        <v>82</v>
      </c>
      <c r="C28" s="214"/>
      <c r="D28" s="214"/>
      <c r="E28" s="210" t="s">
        <v>5</v>
      </c>
      <c r="F28" s="212">
        <v>25</v>
      </c>
      <c r="G28" s="89"/>
      <c r="H28" s="89"/>
      <c r="I28" s="89"/>
    </row>
    <row r="29" spans="1:9" x14ac:dyDescent="0.35">
      <c r="A29" s="89"/>
      <c r="B29" s="213" t="s">
        <v>83</v>
      </c>
      <c r="C29" s="214"/>
      <c r="D29" s="214"/>
      <c r="E29" s="210" t="s">
        <v>5</v>
      </c>
      <c r="F29" s="212">
        <v>26</v>
      </c>
      <c r="G29" s="89"/>
      <c r="H29" s="89"/>
      <c r="I29" s="89"/>
    </row>
    <row r="30" spans="1:9" x14ac:dyDescent="0.35">
      <c r="A30" s="89"/>
      <c r="B30" s="213" t="s">
        <v>84</v>
      </c>
      <c r="C30" s="214"/>
      <c r="D30" s="214"/>
      <c r="E30" s="210" t="s">
        <v>5</v>
      </c>
      <c r="F30" s="212">
        <v>27</v>
      </c>
      <c r="G30" s="89"/>
      <c r="H30" s="89"/>
      <c r="I30" s="89"/>
    </row>
    <row r="31" spans="1:9" x14ac:dyDescent="0.35">
      <c r="A31" s="89"/>
      <c r="B31" s="213" t="s">
        <v>85</v>
      </c>
      <c r="C31" s="214"/>
      <c r="D31" s="214"/>
      <c r="E31" s="210" t="s">
        <v>5</v>
      </c>
      <c r="F31" s="212">
        <v>28</v>
      </c>
      <c r="G31" s="89"/>
      <c r="H31" s="89"/>
      <c r="I31" s="89"/>
    </row>
    <row r="32" spans="1:9" x14ac:dyDescent="0.35">
      <c r="A32" s="273" t="s">
        <v>86</v>
      </c>
      <c r="B32" s="213" t="s">
        <v>87</v>
      </c>
      <c r="C32" s="158"/>
      <c r="D32" s="158"/>
      <c r="E32" s="210"/>
      <c r="F32" s="187"/>
      <c r="G32" s="89"/>
      <c r="H32" s="89"/>
      <c r="I32" s="89"/>
    </row>
    <row r="33" spans="1:9" x14ac:dyDescent="0.35">
      <c r="A33" s="89"/>
      <c r="B33" s="213" t="s">
        <v>81</v>
      </c>
      <c r="C33" s="213"/>
      <c r="D33" s="158"/>
      <c r="E33" s="210" t="s">
        <v>5</v>
      </c>
      <c r="F33" s="212">
        <v>29</v>
      </c>
      <c r="G33" s="89"/>
      <c r="H33" s="89"/>
      <c r="I33" s="89"/>
    </row>
    <row r="34" spans="1:9" x14ac:dyDescent="0.35">
      <c r="A34" s="89"/>
      <c r="B34" s="213" t="s">
        <v>82</v>
      </c>
      <c r="C34" s="213"/>
      <c r="D34" s="158"/>
      <c r="E34" s="210" t="s">
        <v>5</v>
      </c>
      <c r="F34" s="212">
        <v>30</v>
      </c>
      <c r="G34" s="89"/>
      <c r="H34" s="89"/>
      <c r="I34" s="89"/>
    </row>
    <row r="35" spans="1:9" x14ac:dyDescent="0.35">
      <c r="A35" s="89"/>
      <c r="B35" s="213" t="s">
        <v>83</v>
      </c>
      <c r="C35" s="213"/>
      <c r="D35" s="158"/>
      <c r="E35" s="210" t="s">
        <v>5</v>
      </c>
      <c r="F35" s="212">
        <v>31</v>
      </c>
      <c r="G35" s="89"/>
      <c r="H35" s="89"/>
      <c r="I35" s="89"/>
    </row>
    <row r="36" spans="1:9" x14ac:dyDescent="0.35">
      <c r="A36" s="89"/>
      <c r="B36" s="213" t="s">
        <v>84</v>
      </c>
      <c r="C36" s="213"/>
      <c r="D36" s="158"/>
      <c r="E36" s="210" t="s">
        <v>5</v>
      </c>
      <c r="F36" s="212">
        <v>32</v>
      </c>
      <c r="G36" s="89"/>
      <c r="H36" s="89"/>
      <c r="I36" s="89"/>
    </row>
    <row r="37" spans="1:9" x14ac:dyDescent="0.35">
      <c r="A37" s="89"/>
      <c r="B37" s="213" t="s">
        <v>85</v>
      </c>
      <c r="C37" s="213"/>
      <c r="D37" s="158"/>
      <c r="E37" s="210" t="s">
        <v>5</v>
      </c>
      <c r="F37" s="212">
        <v>33</v>
      </c>
      <c r="G37" s="89"/>
      <c r="H37" s="89"/>
      <c r="I37" s="89"/>
    </row>
    <row r="38" spans="1:9" x14ac:dyDescent="0.35">
      <c r="A38" s="273" t="s">
        <v>88</v>
      </c>
      <c r="B38" s="213" t="s">
        <v>15</v>
      </c>
      <c r="C38" s="89"/>
      <c r="D38" s="89"/>
      <c r="E38" s="210" t="s">
        <v>5</v>
      </c>
      <c r="F38" s="187"/>
      <c r="G38" s="89"/>
      <c r="H38" s="89"/>
      <c r="I38" s="89"/>
    </row>
    <row r="39" spans="1:9" x14ac:dyDescent="0.35">
      <c r="A39" s="89"/>
      <c r="B39" s="213" t="s">
        <v>89</v>
      </c>
      <c r="C39" s="89"/>
      <c r="D39" s="89"/>
      <c r="E39" s="210" t="s">
        <v>5</v>
      </c>
      <c r="F39" s="212">
        <v>34</v>
      </c>
      <c r="G39" s="89"/>
      <c r="H39" s="89"/>
      <c r="I39" s="89"/>
    </row>
    <row r="40" spans="1:9" x14ac:dyDescent="0.35">
      <c r="A40" s="89"/>
      <c r="B40" s="213" t="s">
        <v>90</v>
      </c>
      <c r="C40" s="89"/>
      <c r="D40" s="89"/>
      <c r="E40" s="210" t="s">
        <v>5</v>
      </c>
      <c r="F40" s="212">
        <v>35</v>
      </c>
      <c r="G40" s="89"/>
      <c r="H40" s="89"/>
      <c r="I40" s="89"/>
    </row>
    <row r="41" spans="1:9" x14ac:dyDescent="0.35">
      <c r="A41" s="89"/>
      <c r="B41" s="213" t="s">
        <v>91</v>
      </c>
      <c r="C41" s="89"/>
      <c r="D41" s="89"/>
      <c r="E41" s="210" t="s">
        <v>5</v>
      </c>
      <c r="F41" s="212">
        <v>36</v>
      </c>
      <c r="G41" s="89"/>
      <c r="H41" s="89"/>
      <c r="I41" s="89"/>
    </row>
    <row r="42" spans="1:9" x14ac:dyDescent="0.35">
      <c r="A42" s="89"/>
      <c r="B42" s="213" t="s">
        <v>92</v>
      </c>
      <c r="C42" s="89"/>
      <c r="D42" s="89"/>
      <c r="E42" s="210" t="s">
        <v>5</v>
      </c>
      <c r="F42" s="212">
        <v>37</v>
      </c>
      <c r="G42" s="89"/>
      <c r="H42" s="89"/>
      <c r="I42" s="89"/>
    </row>
    <row r="43" spans="1:9" x14ac:dyDescent="0.35">
      <c r="A43" s="89"/>
      <c r="B43" s="213" t="s">
        <v>93</v>
      </c>
      <c r="C43" s="89"/>
      <c r="D43" s="89"/>
      <c r="E43" s="210" t="s">
        <v>5</v>
      </c>
      <c r="F43" s="212">
        <v>38</v>
      </c>
      <c r="G43" s="89"/>
      <c r="H43" s="89"/>
      <c r="I43" s="89"/>
    </row>
    <row r="44" spans="1:9" x14ac:dyDescent="0.35">
      <c r="A44" s="89"/>
      <c r="B44" s="213" t="s">
        <v>94</v>
      </c>
      <c r="C44" s="89"/>
      <c r="D44" s="89"/>
      <c r="E44" s="210" t="s">
        <v>5</v>
      </c>
      <c r="F44" s="212">
        <v>39</v>
      </c>
      <c r="G44" s="89"/>
      <c r="H44" s="89"/>
      <c r="I44" s="89"/>
    </row>
    <row r="45" spans="1:9" x14ac:dyDescent="0.35">
      <c r="A45" s="89"/>
      <c r="B45" s="213" t="s">
        <v>95</v>
      </c>
      <c r="C45" s="89"/>
      <c r="D45" s="89"/>
      <c r="E45" s="210" t="s">
        <v>5</v>
      </c>
      <c r="F45" s="212">
        <v>40</v>
      </c>
      <c r="G45" s="89"/>
      <c r="H45" s="89"/>
      <c r="I45" s="89"/>
    </row>
    <row r="46" spans="1:9" x14ac:dyDescent="0.35">
      <c r="A46" s="89"/>
      <c r="B46" s="213" t="s">
        <v>96</v>
      </c>
      <c r="C46" s="89"/>
      <c r="D46" s="89"/>
      <c r="E46" s="210" t="s">
        <v>5</v>
      </c>
      <c r="F46" s="215">
        <v>41</v>
      </c>
      <c r="G46" s="89"/>
      <c r="H46" s="89"/>
      <c r="I46" s="89"/>
    </row>
    <row r="47" spans="1:9" x14ac:dyDescent="0.35">
      <c r="A47" s="89"/>
      <c r="B47" s="213" t="s">
        <v>97</v>
      </c>
      <c r="C47" s="89"/>
      <c r="D47" s="89"/>
      <c r="E47" s="210" t="s">
        <v>5</v>
      </c>
      <c r="F47" s="212">
        <v>42</v>
      </c>
      <c r="G47" s="89"/>
      <c r="H47" s="89"/>
      <c r="I47" s="89"/>
    </row>
    <row r="48" spans="1:9" x14ac:dyDescent="0.35">
      <c r="A48" s="273" t="s">
        <v>98</v>
      </c>
      <c r="B48" s="213" t="s">
        <v>99</v>
      </c>
      <c r="C48" s="89"/>
      <c r="D48" s="89"/>
      <c r="E48" s="210" t="s">
        <v>5</v>
      </c>
      <c r="F48" s="187"/>
      <c r="G48" s="89"/>
      <c r="H48" s="89"/>
      <c r="I48" s="89"/>
    </row>
    <row r="49" spans="1:9" x14ac:dyDescent="0.35">
      <c r="A49" s="89"/>
      <c r="B49" s="213" t="s">
        <v>100</v>
      </c>
      <c r="C49" s="89"/>
      <c r="D49" s="89"/>
      <c r="E49" s="210" t="s">
        <v>5</v>
      </c>
      <c r="F49" s="212">
        <v>43</v>
      </c>
      <c r="G49" s="89"/>
      <c r="H49" s="89"/>
      <c r="I49" s="89"/>
    </row>
    <row r="50" spans="1:9" x14ac:dyDescent="0.35">
      <c r="A50" s="89"/>
      <c r="B50" s="213" t="s">
        <v>101</v>
      </c>
      <c r="C50" s="89"/>
      <c r="D50" s="89"/>
      <c r="E50" s="210" t="s">
        <v>5</v>
      </c>
      <c r="F50" s="212">
        <v>44</v>
      </c>
      <c r="G50" s="89"/>
      <c r="H50" s="89"/>
      <c r="I50" s="89"/>
    </row>
    <row r="51" spans="1:9" x14ac:dyDescent="0.35">
      <c r="A51" s="89"/>
      <c r="B51" s="213" t="s">
        <v>102</v>
      </c>
      <c r="C51" s="89"/>
      <c r="D51" s="89"/>
      <c r="E51" s="210" t="s">
        <v>5</v>
      </c>
      <c r="F51" s="212">
        <v>45</v>
      </c>
      <c r="G51" s="89"/>
      <c r="H51" s="89"/>
      <c r="I51" s="89"/>
    </row>
    <row r="52" spans="1:9" x14ac:dyDescent="0.35">
      <c r="A52" s="89"/>
      <c r="B52" s="213" t="s">
        <v>103</v>
      </c>
      <c r="C52" s="89"/>
      <c r="D52" s="89"/>
      <c r="E52" s="210" t="s">
        <v>5</v>
      </c>
      <c r="F52" s="212">
        <v>46</v>
      </c>
      <c r="G52" s="89"/>
      <c r="H52" s="89"/>
      <c r="I52" s="89"/>
    </row>
  </sheetData>
  <mergeCells count="1">
    <mergeCell ref="A1:I1"/>
  </mergeCells>
  <hyperlinks>
    <hyperlink ref="F46" r:id="rId1" display="41" xr:uid="{A7F83EA9-6783-4973-92CE-EC40DAB668D0}"/>
  </hyperlinks>
  <pageMargins left="0.7" right="0.7" top="0.75" bottom="0.75" header="0.3" footer="0.3"/>
  <pageSetup paperSize="9"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4E719-85FD-449D-AD4C-C13F76501BBD}">
  <dimension ref="A1:N48"/>
  <sheetViews>
    <sheetView workbookViewId="0">
      <selection activeCell="H1" sqref="H1"/>
    </sheetView>
  </sheetViews>
  <sheetFormatPr defaultRowHeight="14.5" x14ac:dyDescent="0.35"/>
  <sheetData>
    <row r="1" spans="1:14" x14ac:dyDescent="0.35">
      <c r="A1" s="191"/>
      <c r="B1" s="192"/>
      <c r="C1" s="192"/>
      <c r="D1" s="192"/>
      <c r="E1" s="192"/>
      <c r="F1" s="192"/>
      <c r="G1" s="192"/>
      <c r="H1" s="192"/>
      <c r="I1" s="192"/>
      <c r="J1" s="192"/>
      <c r="K1" s="192"/>
      <c r="L1" s="192"/>
      <c r="M1" s="192"/>
      <c r="N1" s="201"/>
    </row>
    <row r="2" spans="1:14" x14ac:dyDescent="0.35">
      <c r="A2" s="193" t="s">
        <v>104</v>
      </c>
      <c r="B2" s="156" t="s">
        <v>105</v>
      </c>
      <c r="C2" s="158"/>
      <c r="D2" s="158"/>
      <c r="E2" s="158"/>
      <c r="F2" s="158"/>
      <c r="G2" s="158"/>
      <c r="H2" s="158"/>
      <c r="I2" s="158"/>
      <c r="J2" s="158"/>
      <c r="K2" s="158"/>
      <c r="L2" s="158"/>
      <c r="M2" s="158"/>
      <c r="N2" s="202"/>
    </row>
    <row r="3" spans="1:14" x14ac:dyDescent="0.35">
      <c r="A3" s="194"/>
      <c r="B3" s="195" t="s">
        <v>106</v>
      </c>
      <c r="C3" s="153" t="s">
        <v>37</v>
      </c>
      <c r="D3" s="158"/>
      <c r="E3" s="158"/>
      <c r="F3" s="158"/>
      <c r="G3" s="195" t="s">
        <v>5</v>
      </c>
      <c r="H3" s="196">
        <f>'DATA KS'!F3</f>
        <v>1</v>
      </c>
      <c r="I3" s="158"/>
      <c r="J3" s="158"/>
      <c r="K3" s="158"/>
      <c r="L3" s="158"/>
      <c r="M3" s="158"/>
      <c r="N3" s="202"/>
    </row>
    <row r="4" spans="1:14" x14ac:dyDescent="0.35">
      <c r="A4" s="194"/>
      <c r="B4" s="158"/>
      <c r="C4" s="197" t="s">
        <v>107</v>
      </c>
      <c r="D4" s="158"/>
      <c r="E4" s="158"/>
      <c r="F4" s="158"/>
      <c r="G4" s="195" t="s">
        <v>5</v>
      </c>
      <c r="H4" s="196">
        <f>'DATA KS'!F4</f>
        <v>2</v>
      </c>
      <c r="I4" s="158"/>
      <c r="J4" s="158"/>
      <c r="K4" s="158"/>
      <c r="L4" s="158"/>
      <c r="M4" s="158"/>
      <c r="N4" s="202"/>
    </row>
    <row r="5" spans="1:14" x14ac:dyDescent="0.35">
      <c r="A5" s="194"/>
      <c r="B5" s="158"/>
      <c r="C5" s="197" t="s">
        <v>12</v>
      </c>
      <c r="D5" s="158"/>
      <c r="E5" s="158"/>
      <c r="F5" s="158"/>
      <c r="G5" s="195" t="s">
        <v>5</v>
      </c>
      <c r="H5" s="196">
        <f>'DATA KS'!F13</f>
        <v>11</v>
      </c>
      <c r="I5" s="158"/>
      <c r="J5" s="158"/>
      <c r="K5" s="158"/>
      <c r="L5" s="158"/>
      <c r="M5" s="158"/>
      <c r="N5" s="202"/>
    </row>
    <row r="6" spans="1:14" x14ac:dyDescent="0.35">
      <c r="A6" s="194"/>
      <c r="B6" s="158"/>
      <c r="C6" s="197" t="s">
        <v>108</v>
      </c>
      <c r="D6" s="158"/>
      <c r="E6" s="158"/>
      <c r="F6" s="158"/>
      <c r="G6" s="195" t="s">
        <v>5</v>
      </c>
      <c r="H6" s="196">
        <f>'DATA KS'!F8</f>
        <v>6</v>
      </c>
      <c r="I6" s="274" t="s">
        <v>7</v>
      </c>
      <c r="J6" s="196">
        <f>'DATA KS'!F10</f>
        <v>8</v>
      </c>
      <c r="K6" s="274" t="s">
        <v>7</v>
      </c>
      <c r="L6" s="196">
        <f>'DATA KS'!F9</f>
        <v>7</v>
      </c>
      <c r="M6" s="158"/>
      <c r="N6" s="202"/>
    </row>
    <row r="7" spans="1:14" x14ac:dyDescent="0.35">
      <c r="A7" s="194"/>
      <c r="B7" s="158"/>
      <c r="C7" s="197" t="s">
        <v>109</v>
      </c>
      <c r="D7" s="158"/>
      <c r="E7" s="158"/>
      <c r="F7" s="158"/>
      <c r="G7" s="195" t="s">
        <v>5</v>
      </c>
      <c r="H7" s="196">
        <f>'DATA KS'!F19</f>
        <v>17</v>
      </c>
      <c r="I7" s="196"/>
      <c r="J7" s="196"/>
      <c r="K7" s="196"/>
      <c r="L7" s="196"/>
      <c r="M7" s="158"/>
      <c r="N7" s="202"/>
    </row>
    <row r="8" spans="1:14" x14ac:dyDescent="0.35">
      <c r="A8" s="194"/>
      <c r="B8" s="158"/>
      <c r="C8" s="197" t="s">
        <v>110</v>
      </c>
      <c r="D8" s="158"/>
      <c r="E8" s="158"/>
      <c r="F8" s="158"/>
      <c r="G8" s="195" t="s">
        <v>5</v>
      </c>
      <c r="H8" s="196">
        <f>'DATA KS'!F20</f>
        <v>18</v>
      </c>
      <c r="I8" s="196"/>
      <c r="J8" s="196"/>
      <c r="K8" s="196"/>
      <c r="L8" s="196"/>
      <c r="M8" s="158"/>
      <c r="N8" s="202"/>
    </row>
    <row r="9" spans="1:14" x14ac:dyDescent="0.35">
      <c r="A9" s="194"/>
      <c r="B9" s="158"/>
      <c r="C9" s="197" t="s">
        <v>6</v>
      </c>
      <c r="D9" s="158"/>
      <c r="E9" s="158"/>
      <c r="F9" s="158"/>
      <c r="G9" s="195" t="s">
        <v>5</v>
      </c>
      <c r="H9" s="196">
        <f>'DATA KS'!F5</f>
        <v>3</v>
      </c>
      <c r="I9" s="274" t="s">
        <v>7</v>
      </c>
      <c r="J9" s="196">
        <f>'DATA KS'!F6</f>
        <v>4</v>
      </c>
      <c r="K9" s="196"/>
      <c r="L9" s="196"/>
      <c r="M9" s="158"/>
      <c r="N9" s="202"/>
    </row>
    <row r="10" spans="1:14" x14ac:dyDescent="0.35">
      <c r="A10" s="194"/>
      <c r="B10" s="158"/>
      <c r="C10" s="197" t="s">
        <v>11</v>
      </c>
      <c r="D10" s="158"/>
      <c r="E10" s="158"/>
      <c r="F10" s="158"/>
      <c r="G10" s="195" t="s">
        <v>5</v>
      </c>
      <c r="H10" s="196">
        <f>'DATA KS'!F12</f>
        <v>10</v>
      </c>
      <c r="I10" s="196"/>
      <c r="J10" s="196"/>
      <c r="K10" s="196"/>
      <c r="L10" s="196"/>
      <c r="M10" s="158"/>
      <c r="N10" s="202"/>
    </row>
    <row r="11" spans="1:14" x14ac:dyDescent="0.35">
      <c r="A11" s="194"/>
      <c r="B11" s="158"/>
      <c r="C11" s="197" t="s">
        <v>111</v>
      </c>
      <c r="D11" s="158"/>
      <c r="E11" s="158"/>
      <c r="F11" s="158"/>
      <c r="G11" s="195" t="s">
        <v>5</v>
      </c>
      <c r="H11" s="196">
        <f>'DATA KS'!F14</f>
        <v>12</v>
      </c>
      <c r="I11" s="274" t="s">
        <v>7</v>
      </c>
      <c r="J11" s="196">
        <f>'DATA KS'!F22</f>
        <v>20</v>
      </c>
      <c r="K11" s="196"/>
      <c r="L11" s="196"/>
      <c r="M11" s="158"/>
      <c r="N11" s="202"/>
    </row>
    <row r="12" spans="1:14" x14ac:dyDescent="0.35">
      <c r="A12" s="194"/>
      <c r="B12" s="158"/>
      <c r="C12" s="153"/>
      <c r="D12" s="158"/>
      <c r="E12" s="158"/>
      <c r="F12" s="158"/>
      <c r="G12" s="195"/>
      <c r="H12" s="158"/>
      <c r="I12" s="158"/>
      <c r="J12" s="158"/>
      <c r="K12" s="158"/>
      <c r="L12" s="158"/>
      <c r="M12" s="158"/>
      <c r="N12" s="202"/>
    </row>
    <row r="13" spans="1:14" x14ac:dyDescent="0.35">
      <c r="A13" s="194"/>
      <c r="B13" s="195" t="s">
        <v>112</v>
      </c>
      <c r="C13" s="197" t="s">
        <v>113</v>
      </c>
      <c r="D13" s="158"/>
      <c r="E13" s="158"/>
      <c r="F13" s="158"/>
      <c r="G13" s="195" t="s">
        <v>5</v>
      </c>
      <c r="H13" s="196">
        <f>'DATA KS'!F39</f>
        <v>34</v>
      </c>
      <c r="I13" s="158"/>
      <c r="J13" s="158"/>
      <c r="K13" s="158"/>
      <c r="L13" s="158"/>
      <c r="M13" s="158"/>
      <c r="N13" s="202"/>
    </row>
    <row r="14" spans="1:14" x14ac:dyDescent="0.35">
      <c r="A14" s="194"/>
      <c r="B14" s="158"/>
      <c r="C14" s="197" t="s">
        <v>114</v>
      </c>
      <c r="D14" s="158"/>
      <c r="E14" s="158"/>
      <c r="F14" s="158"/>
      <c r="G14" s="195" t="s">
        <v>5</v>
      </c>
      <c r="H14" s="196">
        <f>'DATA KS'!F45</f>
        <v>40</v>
      </c>
      <c r="I14" s="158"/>
      <c r="J14" s="158"/>
      <c r="K14" s="158"/>
      <c r="L14" s="158"/>
      <c r="M14" s="158"/>
      <c r="N14" s="202"/>
    </row>
    <row r="15" spans="1:14" x14ac:dyDescent="0.35">
      <c r="A15" s="194"/>
      <c r="B15" s="158"/>
      <c r="C15" s="197" t="s">
        <v>115</v>
      </c>
      <c r="D15" s="158"/>
      <c r="E15" s="158"/>
      <c r="F15" s="158"/>
      <c r="G15" s="195" t="s">
        <v>5</v>
      </c>
      <c r="H15" s="196">
        <f>'DATA KS'!F41</f>
        <v>36</v>
      </c>
      <c r="I15" s="158"/>
      <c r="J15" s="158"/>
      <c r="K15" s="158"/>
      <c r="L15" s="158"/>
      <c r="M15" s="158"/>
      <c r="N15" s="202"/>
    </row>
    <row r="16" spans="1:14" x14ac:dyDescent="0.35">
      <c r="A16" s="194"/>
      <c r="B16" s="158"/>
      <c r="C16" s="197" t="s">
        <v>116</v>
      </c>
      <c r="D16" s="158"/>
      <c r="E16" s="158"/>
      <c r="F16" s="158"/>
      <c r="G16" s="195" t="s">
        <v>5</v>
      </c>
      <c r="H16" s="196">
        <f>'DATA KS'!F42</f>
        <v>37</v>
      </c>
      <c r="I16" s="158"/>
      <c r="J16" s="158"/>
      <c r="K16" s="158"/>
      <c r="L16" s="158"/>
      <c r="M16" s="158"/>
      <c r="N16" s="202"/>
    </row>
    <row r="17" spans="1:14" x14ac:dyDescent="0.35">
      <c r="A17" s="194"/>
      <c r="B17" s="158"/>
      <c r="C17" s="197" t="s">
        <v>117</v>
      </c>
      <c r="D17" s="158"/>
      <c r="E17" s="158"/>
      <c r="F17" s="158"/>
      <c r="G17" s="195" t="s">
        <v>5</v>
      </c>
      <c r="H17" s="196">
        <f>'DATA KS'!F43</f>
        <v>38</v>
      </c>
      <c r="I17" s="158"/>
      <c r="J17" s="158"/>
      <c r="K17" s="158"/>
      <c r="L17" s="158"/>
      <c r="M17" s="158"/>
      <c r="N17" s="202"/>
    </row>
    <row r="18" spans="1:14" x14ac:dyDescent="0.35">
      <c r="A18" s="194"/>
      <c r="B18" s="158"/>
      <c r="C18" s="197" t="s">
        <v>118</v>
      </c>
      <c r="D18" s="158"/>
      <c r="E18" s="158"/>
      <c r="F18" s="158"/>
      <c r="G18" s="195" t="s">
        <v>5</v>
      </c>
      <c r="H18" s="196">
        <f>'DATA KS'!F44</f>
        <v>39</v>
      </c>
      <c r="I18" s="158"/>
      <c r="J18" s="158"/>
      <c r="K18" s="158"/>
      <c r="L18" s="158"/>
      <c r="M18" s="158"/>
      <c r="N18" s="202"/>
    </row>
    <row r="19" spans="1:14" x14ac:dyDescent="0.35">
      <c r="A19" s="194"/>
      <c r="B19" s="158"/>
      <c r="C19" s="197"/>
      <c r="D19" s="158"/>
      <c r="E19" s="158"/>
      <c r="F19" s="158"/>
      <c r="G19" s="195"/>
      <c r="H19" s="158"/>
      <c r="I19" s="158"/>
      <c r="J19" s="158"/>
      <c r="K19" s="158"/>
      <c r="L19" s="158"/>
      <c r="M19" s="158"/>
      <c r="N19" s="202"/>
    </row>
    <row r="20" spans="1:14" x14ac:dyDescent="0.35">
      <c r="A20" s="193" t="s">
        <v>119</v>
      </c>
      <c r="B20" s="156" t="s">
        <v>120</v>
      </c>
      <c r="C20" s="197"/>
      <c r="D20" s="158"/>
      <c r="E20" s="158"/>
      <c r="F20" s="158"/>
      <c r="G20" s="195"/>
      <c r="H20" s="158"/>
      <c r="I20" s="158"/>
      <c r="J20" s="158"/>
      <c r="K20" s="158"/>
      <c r="L20" s="158"/>
      <c r="M20" s="158"/>
      <c r="N20" s="202"/>
    </row>
    <row r="21" spans="1:14" x14ac:dyDescent="0.35">
      <c r="A21" s="194"/>
      <c r="B21" s="89"/>
      <c r="C21" s="197" t="s">
        <v>37</v>
      </c>
      <c r="D21" s="158"/>
      <c r="E21" s="158"/>
      <c r="F21" s="158"/>
      <c r="G21" s="195" t="s">
        <v>5</v>
      </c>
      <c r="H21" s="158">
        <f>'DATA KS'!F27</f>
        <v>24</v>
      </c>
      <c r="I21" s="158"/>
      <c r="J21" s="158"/>
      <c r="K21" s="158"/>
      <c r="L21" s="158"/>
      <c r="M21" s="158"/>
      <c r="N21" s="202"/>
    </row>
    <row r="22" spans="1:14" x14ac:dyDescent="0.35">
      <c r="A22" s="194"/>
      <c r="B22" s="89"/>
      <c r="C22" s="197" t="s">
        <v>121</v>
      </c>
      <c r="D22" s="158"/>
      <c r="E22" s="158"/>
      <c r="F22" s="158"/>
      <c r="G22" s="195" t="s">
        <v>5</v>
      </c>
      <c r="H22" s="158">
        <f>'DATA KS'!F28</f>
        <v>25</v>
      </c>
      <c r="I22" s="158"/>
      <c r="J22" s="158"/>
      <c r="K22" s="158"/>
      <c r="L22" s="158"/>
      <c r="M22" s="158"/>
      <c r="N22" s="202"/>
    </row>
    <row r="23" spans="1:14" x14ac:dyDescent="0.35">
      <c r="A23" s="194"/>
      <c r="B23" s="89"/>
      <c r="C23" s="197" t="s">
        <v>51</v>
      </c>
      <c r="D23" s="158"/>
      <c r="E23" s="158"/>
      <c r="F23" s="158"/>
      <c r="G23" s="195" t="s">
        <v>5</v>
      </c>
      <c r="H23" s="158" t="s">
        <v>122</v>
      </c>
      <c r="I23" s="158"/>
      <c r="J23" s="158"/>
      <c r="K23" s="158"/>
      <c r="L23" s="158"/>
      <c r="M23" s="158"/>
      <c r="N23" s="202"/>
    </row>
    <row r="24" spans="1:14" x14ac:dyDescent="0.35">
      <c r="A24" s="194"/>
      <c r="B24" s="89"/>
      <c r="C24" s="197" t="s">
        <v>123</v>
      </c>
      <c r="D24" s="158"/>
      <c r="E24" s="158"/>
      <c r="F24" s="158"/>
      <c r="G24" s="195" t="s">
        <v>5</v>
      </c>
      <c r="H24" s="158" t="s">
        <v>124</v>
      </c>
      <c r="I24" s="158"/>
      <c r="J24" s="158"/>
      <c r="K24" s="158"/>
      <c r="L24" s="158"/>
      <c r="M24" s="158"/>
      <c r="N24" s="202"/>
    </row>
    <row r="25" spans="1:14" x14ac:dyDescent="0.35">
      <c r="A25" s="194"/>
      <c r="B25" s="89"/>
      <c r="C25" s="197"/>
      <c r="D25" s="158"/>
      <c r="E25" s="158"/>
      <c r="F25" s="158"/>
      <c r="G25" s="195"/>
      <c r="H25" s="158"/>
      <c r="I25" s="158"/>
      <c r="J25" s="158"/>
      <c r="K25" s="158"/>
      <c r="L25" s="158"/>
      <c r="M25" s="158"/>
      <c r="N25" s="202"/>
    </row>
    <row r="26" spans="1:14" x14ac:dyDescent="0.35">
      <c r="A26" s="193" t="s">
        <v>125</v>
      </c>
      <c r="B26" s="156" t="s">
        <v>126</v>
      </c>
      <c r="C26" s="197"/>
      <c r="D26" s="158"/>
      <c r="E26" s="158"/>
      <c r="F26" s="158"/>
      <c r="G26" s="195"/>
      <c r="H26" s="158"/>
      <c r="I26" s="158"/>
      <c r="J26" s="158"/>
      <c r="K26" s="158"/>
      <c r="L26" s="158"/>
      <c r="M26" s="158"/>
      <c r="N26" s="202"/>
    </row>
    <row r="27" spans="1:14" x14ac:dyDescent="0.35">
      <c r="A27" s="194"/>
      <c r="B27" s="158"/>
      <c r="C27" s="197" t="s">
        <v>37</v>
      </c>
      <c r="D27" s="158"/>
      <c r="E27" s="158"/>
      <c r="F27" s="158"/>
      <c r="G27" s="195" t="s">
        <v>5</v>
      </c>
      <c r="H27" s="158">
        <f>'DATA KS'!F33</f>
        <v>29</v>
      </c>
      <c r="I27" s="158"/>
      <c r="J27" s="158"/>
      <c r="K27" s="158"/>
      <c r="L27" s="158"/>
      <c r="M27" s="158"/>
      <c r="N27" s="202"/>
    </row>
    <row r="28" spans="1:14" x14ac:dyDescent="0.35">
      <c r="A28" s="194"/>
      <c r="B28" s="158"/>
      <c r="C28" s="197" t="s">
        <v>121</v>
      </c>
      <c r="D28" s="158"/>
      <c r="E28" s="158"/>
      <c r="F28" s="158"/>
      <c r="G28" s="195" t="s">
        <v>5</v>
      </c>
      <c r="H28" s="158">
        <f>'DATA KS'!F34</f>
        <v>30</v>
      </c>
      <c r="I28" s="158"/>
      <c r="J28" s="158"/>
      <c r="K28" s="158"/>
      <c r="L28" s="158"/>
      <c r="M28" s="158"/>
      <c r="N28" s="202"/>
    </row>
    <row r="29" spans="1:14" x14ac:dyDescent="0.35">
      <c r="A29" s="194"/>
      <c r="B29" s="158"/>
      <c r="C29" s="197" t="s">
        <v>51</v>
      </c>
      <c r="D29" s="158"/>
      <c r="E29" s="158"/>
      <c r="F29" s="158"/>
      <c r="G29" s="195" t="s">
        <v>5</v>
      </c>
      <c r="H29" s="158" t="s">
        <v>122</v>
      </c>
      <c r="I29" s="158"/>
      <c r="J29" s="158"/>
      <c r="K29" s="158"/>
      <c r="L29" s="158"/>
      <c r="M29" s="158"/>
      <c r="N29" s="202"/>
    </row>
    <row r="30" spans="1:14" x14ac:dyDescent="0.35">
      <c r="A30" s="194"/>
      <c r="B30" s="158"/>
      <c r="C30" s="197" t="s">
        <v>123</v>
      </c>
      <c r="D30" s="158"/>
      <c r="E30" s="158"/>
      <c r="F30" s="158"/>
      <c r="G30" s="195" t="s">
        <v>5</v>
      </c>
      <c r="H30" s="158" t="s">
        <v>124</v>
      </c>
      <c r="I30" s="158"/>
      <c r="J30" s="158"/>
      <c r="K30" s="158"/>
      <c r="L30" s="158"/>
      <c r="M30" s="158"/>
      <c r="N30" s="202"/>
    </row>
    <row r="31" spans="1:14" x14ac:dyDescent="0.35">
      <c r="A31" s="194"/>
      <c r="B31" s="158"/>
      <c r="C31" s="158"/>
      <c r="D31" s="158"/>
      <c r="E31" s="158"/>
      <c r="F31" s="158"/>
      <c r="G31" s="158"/>
      <c r="H31" s="158"/>
      <c r="I31" s="158"/>
      <c r="J31" s="158"/>
      <c r="K31" s="158"/>
      <c r="L31" s="158"/>
      <c r="M31" s="158"/>
      <c r="N31" s="202"/>
    </row>
    <row r="32" spans="1:14" x14ac:dyDescent="0.35">
      <c r="A32" s="194"/>
      <c r="B32" s="158"/>
      <c r="C32" s="158"/>
      <c r="D32" s="158"/>
      <c r="E32" s="158"/>
      <c r="F32" s="158"/>
      <c r="G32" s="158"/>
      <c r="H32" s="158"/>
      <c r="I32" s="158"/>
      <c r="J32" s="158"/>
      <c r="K32" s="158"/>
      <c r="L32" s="158"/>
      <c r="M32" s="158"/>
      <c r="N32" s="202"/>
    </row>
    <row r="33" spans="1:14" x14ac:dyDescent="0.35">
      <c r="A33" s="194"/>
      <c r="B33" s="158"/>
      <c r="C33" s="158"/>
      <c r="D33" s="158"/>
      <c r="E33" s="158"/>
      <c r="F33" s="158"/>
      <c r="G33" s="158"/>
      <c r="H33" s="158"/>
      <c r="I33" s="158"/>
      <c r="J33" s="158"/>
      <c r="K33" s="158"/>
      <c r="L33" s="158"/>
      <c r="M33" s="158"/>
      <c r="N33" s="202"/>
    </row>
    <row r="34" spans="1:14" x14ac:dyDescent="0.35">
      <c r="A34" s="151"/>
      <c r="B34" s="152"/>
      <c r="C34" s="152"/>
      <c r="D34" s="152"/>
      <c r="E34" s="89"/>
      <c r="F34" s="152"/>
      <c r="G34" s="89"/>
      <c r="H34" s="158"/>
      <c r="I34" s="89"/>
      <c r="J34" s="152" t="s">
        <v>127</v>
      </c>
      <c r="K34" s="153">
        <f>'DATA KS'!F49</f>
        <v>43</v>
      </c>
      <c r="M34" s="89"/>
      <c r="N34" s="203"/>
    </row>
    <row r="35" spans="1:14" x14ac:dyDescent="0.35">
      <c r="A35" s="151"/>
      <c r="B35" s="152"/>
      <c r="C35" s="152"/>
      <c r="D35" s="89"/>
      <c r="E35" s="152" t="s">
        <v>128</v>
      </c>
      <c r="F35" s="152"/>
      <c r="G35" s="89"/>
      <c r="H35" s="152"/>
      <c r="I35" s="89"/>
      <c r="J35" s="155"/>
      <c r="K35" s="89"/>
      <c r="L35" s="89"/>
      <c r="M35" s="89"/>
      <c r="N35" s="203"/>
    </row>
    <row r="36" spans="1:14" x14ac:dyDescent="0.35">
      <c r="A36" s="151"/>
      <c r="B36" s="152"/>
      <c r="C36" s="152"/>
      <c r="D36" s="89"/>
      <c r="E36" s="152"/>
      <c r="F36" s="152"/>
      <c r="G36" s="89"/>
      <c r="H36" s="152"/>
      <c r="I36" s="89"/>
      <c r="J36" s="155"/>
      <c r="K36" s="89"/>
      <c r="L36" s="89"/>
      <c r="M36" s="89"/>
      <c r="N36" s="203"/>
    </row>
    <row r="37" spans="1:14" x14ac:dyDescent="0.35">
      <c r="A37" s="154"/>
      <c r="B37" s="89"/>
      <c r="C37" s="155"/>
      <c r="D37" s="89"/>
      <c r="E37" s="152"/>
      <c r="F37" s="152"/>
      <c r="G37" s="152"/>
      <c r="H37" s="89"/>
      <c r="I37" s="89"/>
      <c r="J37" s="155"/>
      <c r="K37" s="152"/>
      <c r="L37" s="187"/>
      <c r="M37" s="187"/>
      <c r="N37" s="204"/>
    </row>
    <row r="38" spans="1:14" x14ac:dyDescent="0.35">
      <c r="A38" s="154"/>
      <c r="B38" s="152"/>
      <c r="C38" s="152"/>
      <c r="D38" s="89"/>
      <c r="E38" s="152"/>
      <c r="F38" s="152"/>
      <c r="G38" s="89"/>
      <c r="H38" s="89"/>
      <c r="I38" s="89"/>
      <c r="J38" s="155"/>
      <c r="K38" s="89"/>
      <c r="L38" s="89"/>
      <c r="M38" s="89"/>
      <c r="N38" s="203"/>
    </row>
    <row r="39" spans="1:14" x14ac:dyDescent="0.35">
      <c r="A39" s="154"/>
      <c r="B39" s="152"/>
      <c r="C39" s="152"/>
      <c r="D39" s="89"/>
      <c r="E39" s="153">
        <f>'DATA KS'!F3</f>
        <v>1</v>
      </c>
      <c r="F39" s="152"/>
      <c r="G39" s="89"/>
      <c r="H39" s="89"/>
      <c r="I39" s="89"/>
      <c r="J39" s="155"/>
      <c r="K39" s="89"/>
      <c r="L39" s="89"/>
      <c r="M39" s="89"/>
      <c r="N39" s="203"/>
    </row>
    <row r="40" spans="1:14" x14ac:dyDescent="0.35">
      <c r="A40" s="154"/>
      <c r="B40" s="152"/>
      <c r="C40" s="152"/>
      <c r="D40" s="89"/>
      <c r="E40" s="197" t="str">
        <f>"NIP "&amp;'DATA KS'!F4</f>
        <v>NIP 2</v>
      </c>
      <c r="F40" s="152"/>
      <c r="G40" s="89"/>
      <c r="H40" s="89"/>
      <c r="I40" s="89"/>
      <c r="J40" s="155"/>
      <c r="K40" s="89"/>
      <c r="L40" s="89"/>
      <c r="M40" s="89"/>
      <c r="N40" s="203"/>
    </row>
    <row r="41" spans="1:14" x14ac:dyDescent="0.35">
      <c r="A41" s="154"/>
      <c r="B41" s="152"/>
      <c r="C41" s="152"/>
      <c r="D41" s="152"/>
      <c r="E41" s="152"/>
      <c r="F41" s="152"/>
      <c r="G41" s="89"/>
      <c r="H41" s="89"/>
      <c r="I41" s="89"/>
      <c r="J41" s="155"/>
      <c r="K41" s="89"/>
      <c r="L41" s="89"/>
      <c r="M41" s="89"/>
      <c r="N41" s="203"/>
    </row>
    <row r="42" spans="1:14" x14ac:dyDescent="0.35">
      <c r="A42" s="154"/>
      <c r="B42" s="152" t="s">
        <v>80</v>
      </c>
      <c r="C42" s="152"/>
      <c r="D42" s="152"/>
      <c r="E42" s="152"/>
      <c r="F42" s="152"/>
      <c r="G42" s="89"/>
      <c r="H42" s="89"/>
      <c r="I42" s="152"/>
      <c r="J42" s="152" t="s">
        <v>87</v>
      </c>
      <c r="K42" s="89"/>
      <c r="L42" s="89"/>
      <c r="M42" s="89"/>
      <c r="N42" s="203"/>
    </row>
    <row r="43" spans="1:14" x14ac:dyDescent="0.35">
      <c r="A43" s="154"/>
      <c r="B43" s="89"/>
      <c r="C43" s="158"/>
      <c r="D43" s="160"/>
      <c r="E43" s="152"/>
      <c r="F43" s="152"/>
      <c r="G43" s="89"/>
      <c r="H43" s="89"/>
      <c r="I43" s="89"/>
      <c r="J43" s="89"/>
      <c r="K43" s="89"/>
      <c r="L43" s="89"/>
      <c r="M43" s="89"/>
      <c r="N43" s="203"/>
    </row>
    <row r="44" spans="1:14" x14ac:dyDescent="0.35">
      <c r="A44" s="154"/>
      <c r="B44" s="89"/>
      <c r="C44" s="158"/>
      <c r="D44" s="198"/>
      <c r="E44" s="152"/>
      <c r="F44" s="152"/>
      <c r="G44" s="89"/>
      <c r="H44" s="89"/>
      <c r="I44" s="89"/>
      <c r="J44" s="89"/>
      <c r="K44" s="89"/>
      <c r="L44" s="89"/>
      <c r="M44" s="89"/>
      <c r="N44" s="203"/>
    </row>
    <row r="45" spans="1:14" x14ac:dyDescent="0.35">
      <c r="A45" s="159"/>
      <c r="B45" s="155"/>
      <c r="C45" s="155"/>
      <c r="D45" s="155"/>
      <c r="E45" s="155"/>
      <c r="F45" s="155"/>
      <c r="G45" s="155"/>
      <c r="H45" s="89"/>
      <c r="I45" s="155"/>
      <c r="J45" s="155"/>
      <c r="K45" s="155"/>
      <c r="L45" s="89"/>
      <c r="M45" s="89"/>
      <c r="N45" s="203"/>
    </row>
    <row r="46" spans="1:14" x14ac:dyDescent="0.35">
      <c r="A46" s="154"/>
      <c r="B46" s="156">
        <f>'DATA KS'!F27</f>
        <v>24</v>
      </c>
      <c r="C46" s="152"/>
      <c r="D46" s="152"/>
      <c r="E46" s="152"/>
      <c r="F46" s="152"/>
      <c r="G46" s="152"/>
      <c r="H46" s="89"/>
      <c r="I46" s="152"/>
      <c r="J46" s="156">
        <f>'DATA KS'!F33</f>
        <v>29</v>
      </c>
      <c r="K46" s="152"/>
      <c r="L46" s="89"/>
      <c r="M46" s="89"/>
      <c r="N46" s="203"/>
    </row>
    <row r="47" spans="1:14" x14ac:dyDescent="0.35">
      <c r="A47" s="161"/>
      <c r="B47" s="153" t="str">
        <f>"NIP "&amp;'DATA KS'!F28</f>
        <v>NIP 25</v>
      </c>
      <c r="C47" s="89"/>
      <c r="D47" s="89"/>
      <c r="E47" s="89"/>
      <c r="F47" s="89"/>
      <c r="G47" s="89"/>
      <c r="H47" s="89"/>
      <c r="I47" s="89"/>
      <c r="J47" s="153" t="str">
        <f>"NIP "&amp;'DATA KS'!F34</f>
        <v>NIP 30</v>
      </c>
      <c r="K47" s="89"/>
      <c r="L47" s="89"/>
      <c r="M47" s="89"/>
      <c r="N47" s="203"/>
    </row>
    <row r="48" spans="1:14" x14ac:dyDescent="0.35">
      <c r="A48" s="199"/>
      <c r="B48" s="200"/>
      <c r="C48" s="200"/>
      <c r="D48" s="200"/>
      <c r="E48" s="200"/>
      <c r="F48" s="200"/>
      <c r="G48" s="200"/>
      <c r="H48" s="200"/>
      <c r="I48" s="200"/>
      <c r="J48" s="200"/>
      <c r="K48" s="200"/>
      <c r="L48" s="200"/>
      <c r="M48" s="200"/>
      <c r="N48" s="20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C1DC9-8556-477A-AEBD-249BD573787E}">
  <dimension ref="A1:AD65"/>
  <sheetViews>
    <sheetView tabSelected="1" zoomScale="66" zoomScaleNormal="66" workbookViewId="0"/>
  </sheetViews>
  <sheetFormatPr defaultRowHeight="14.5" x14ac:dyDescent="0.35"/>
  <cols>
    <col min="1" max="1" width="9.1796875" customWidth="1"/>
    <col min="2" max="2" width="26.54296875" customWidth="1"/>
    <col min="3" max="3" width="37" customWidth="1"/>
    <col min="4" max="4" width="10" bestFit="1" customWidth="1"/>
    <col min="8" max="8" width="9.54296875" customWidth="1"/>
    <col min="9" max="9" width="8.26953125" hidden="1" customWidth="1"/>
    <col min="10" max="16" width="9.1796875" hidden="1" customWidth="1"/>
    <col min="17" max="17" width="16.26953125" hidden="1" customWidth="1"/>
    <col min="18" max="18" width="20" hidden="1" customWidth="1"/>
    <col min="19" max="19" width="18.54296875" hidden="1" customWidth="1"/>
    <col min="20" max="20" width="4.26953125" hidden="1" customWidth="1"/>
    <col min="21" max="21" width="6.1796875" hidden="1" customWidth="1"/>
    <col min="22" max="22" width="5.1796875" hidden="1" customWidth="1"/>
    <col min="23" max="25" width="9.1796875" hidden="1" customWidth="1"/>
  </cols>
  <sheetData>
    <row r="1" spans="1:30" ht="27.75" customHeight="1" x14ac:dyDescent="0.35">
      <c r="B1" s="128" t="s">
        <v>129</v>
      </c>
      <c r="Q1" s="167" t="s">
        <v>129</v>
      </c>
    </row>
    <row r="2" spans="1:30" ht="16.5" customHeight="1" x14ac:dyDescent="0.35">
      <c r="C2" s="129"/>
      <c r="P2" s="353" t="s">
        <v>130</v>
      </c>
      <c r="Q2" s="329" t="s">
        <v>131</v>
      </c>
      <c r="R2" s="300" t="s">
        <v>132</v>
      </c>
      <c r="S2" s="301"/>
      <c r="T2" s="301"/>
      <c r="U2" s="301"/>
      <c r="V2" s="302"/>
    </row>
    <row r="3" spans="1:30" ht="15.5" x14ac:dyDescent="0.35">
      <c r="A3" s="316" t="s">
        <v>133</v>
      </c>
      <c r="B3" s="316" t="str">
        <f>Q2</f>
        <v>Indikator Kompetensi</v>
      </c>
      <c r="C3" s="316" t="s">
        <v>134</v>
      </c>
      <c r="D3" s="303" t="str">
        <f>R2</f>
        <v>Level Kompetensi</v>
      </c>
      <c r="E3" s="304"/>
      <c r="F3" s="304"/>
      <c r="G3" s="304"/>
      <c r="H3" s="305"/>
      <c r="I3" s="163"/>
      <c r="J3" s="163"/>
      <c r="K3" s="163"/>
      <c r="P3" s="354"/>
      <c r="Q3" s="330"/>
      <c r="R3" s="168"/>
      <c r="S3" s="168"/>
      <c r="T3" s="168"/>
      <c r="U3" s="168"/>
      <c r="V3" s="169"/>
    </row>
    <row r="4" spans="1:30" ht="25.5" customHeight="1" x14ac:dyDescent="0.35">
      <c r="A4" s="317"/>
      <c r="B4" s="317"/>
      <c r="C4" s="317"/>
      <c r="D4" s="278" t="str">
        <f>R4</f>
        <v>Level 1</v>
      </c>
      <c r="E4" s="278" t="str">
        <f>S4</f>
        <v>Level 2</v>
      </c>
      <c r="F4" s="278" t="str">
        <f>T4</f>
        <v>Level 3</v>
      </c>
      <c r="G4" s="278" t="str">
        <f>U4</f>
        <v>Level 4</v>
      </c>
      <c r="H4" s="278" t="str">
        <f>V4</f>
        <v>Level 5</v>
      </c>
      <c r="P4" s="354"/>
      <c r="Q4" s="330"/>
      <c r="R4" s="170" t="s">
        <v>135</v>
      </c>
      <c r="S4" s="171" t="s">
        <v>136</v>
      </c>
      <c r="T4" s="171" t="s">
        <v>137</v>
      </c>
      <c r="U4" s="171" t="s">
        <v>138</v>
      </c>
      <c r="V4" s="172" t="s">
        <v>139</v>
      </c>
    </row>
    <row r="5" spans="1:30" ht="93" customHeight="1" x14ac:dyDescent="0.35">
      <c r="A5" s="324">
        <v>1</v>
      </c>
      <c r="B5" s="318" t="str">
        <f>Q7</f>
        <v>Kematangan moral, emosi dan spiritual dalam berperilaku sesuai dengan kode etik</v>
      </c>
      <c r="C5" s="130" t="s">
        <v>140</v>
      </c>
      <c r="D5" s="131" t="s">
        <v>141</v>
      </c>
      <c r="E5" s="131"/>
      <c r="F5" s="131" t="s">
        <v>141</v>
      </c>
      <c r="G5" s="131"/>
      <c r="H5" s="132"/>
      <c r="P5" s="2"/>
      <c r="Q5" s="173"/>
      <c r="R5" s="174"/>
      <c r="S5" s="174"/>
      <c r="T5" s="174"/>
      <c r="U5" s="174"/>
      <c r="V5" s="174"/>
      <c r="Z5" s="188"/>
      <c r="AC5" s="189"/>
      <c r="AD5" s="189"/>
    </row>
    <row r="6" spans="1:30" ht="52.5" customHeight="1" x14ac:dyDescent="0.35">
      <c r="A6" s="325"/>
      <c r="B6" s="319"/>
      <c r="C6" s="133" t="s">
        <v>142</v>
      </c>
      <c r="D6" s="131"/>
      <c r="E6" s="131"/>
      <c r="F6" s="131"/>
      <c r="G6" s="131" t="s">
        <v>141</v>
      </c>
      <c r="H6" s="131"/>
      <c r="P6" s="2"/>
      <c r="Q6" s="173"/>
      <c r="R6" s="174"/>
      <c r="S6" s="174"/>
      <c r="T6" s="174"/>
      <c r="U6" s="174"/>
      <c r="V6" s="174"/>
      <c r="Z6" s="188"/>
    </row>
    <row r="7" spans="1:30" ht="78.75" customHeight="1" x14ac:dyDescent="0.35">
      <c r="A7" s="326"/>
      <c r="B7" s="320"/>
      <c r="C7" s="134" t="s">
        <v>143</v>
      </c>
      <c r="D7" s="131"/>
      <c r="E7" s="131"/>
      <c r="F7" s="131"/>
      <c r="G7" s="131" t="s">
        <v>141</v>
      </c>
      <c r="H7" s="131"/>
      <c r="I7" s="163"/>
      <c r="J7" s="163"/>
      <c r="K7" s="163"/>
      <c r="P7" s="136">
        <v>1</v>
      </c>
      <c r="Q7" s="175" t="s">
        <v>144</v>
      </c>
      <c r="R7" s="175" t="s">
        <v>145</v>
      </c>
      <c r="S7" s="175" t="s">
        <v>146</v>
      </c>
      <c r="T7" s="175" t="s">
        <v>147</v>
      </c>
      <c r="U7" s="175" t="s">
        <v>148</v>
      </c>
      <c r="V7" s="175" t="s">
        <v>149</v>
      </c>
    </row>
    <row r="8" spans="1:30" ht="78.75" customHeight="1" x14ac:dyDescent="0.35">
      <c r="A8" s="325">
        <v>2</v>
      </c>
      <c r="B8" s="318" t="str">
        <f>Q10</f>
        <v>Pengembangan diri melalui kebiasaan refleksi</v>
      </c>
      <c r="C8" s="133" t="s">
        <v>150</v>
      </c>
      <c r="D8" s="131"/>
      <c r="E8" s="131"/>
      <c r="F8" s="131"/>
      <c r="G8" s="131" t="s">
        <v>141</v>
      </c>
      <c r="H8" s="131"/>
      <c r="I8" s="163"/>
      <c r="J8" s="163"/>
      <c r="K8" s="163"/>
      <c r="P8" s="136"/>
      <c r="Q8" s="175"/>
      <c r="R8" s="175"/>
      <c r="S8" s="175"/>
      <c r="T8" s="175"/>
      <c r="U8" s="175"/>
      <c r="V8" s="175"/>
    </row>
    <row r="9" spans="1:30" ht="78.75" customHeight="1" x14ac:dyDescent="0.35">
      <c r="A9" s="325"/>
      <c r="B9" s="319"/>
      <c r="C9" s="133" t="s">
        <v>151</v>
      </c>
      <c r="D9" s="131"/>
      <c r="E9" s="131"/>
      <c r="F9" s="131"/>
      <c r="G9" s="131" t="s">
        <v>141</v>
      </c>
      <c r="H9" s="131"/>
      <c r="I9" s="163"/>
      <c r="J9" s="163"/>
      <c r="K9" s="163"/>
      <c r="P9" s="136"/>
      <c r="Q9" s="175"/>
      <c r="R9" s="175"/>
      <c r="S9" s="175"/>
      <c r="T9" s="175"/>
      <c r="U9" s="175"/>
      <c r="V9" s="175"/>
    </row>
    <row r="10" spans="1:30" ht="61.5" customHeight="1" x14ac:dyDescent="0.35">
      <c r="A10" s="326"/>
      <c r="B10" s="320"/>
      <c r="C10" s="133" t="s">
        <v>152</v>
      </c>
      <c r="D10" s="131"/>
      <c r="E10" s="131"/>
      <c r="F10" s="131"/>
      <c r="G10" s="131" t="s">
        <v>141</v>
      </c>
      <c r="H10" s="131"/>
      <c r="I10" s="163"/>
      <c r="J10" s="163"/>
      <c r="K10" s="163"/>
      <c r="P10" s="136">
        <v>2</v>
      </c>
      <c r="Q10" s="176" t="s">
        <v>153</v>
      </c>
      <c r="R10" s="176" t="s">
        <v>154</v>
      </c>
      <c r="S10" s="176" t="s">
        <v>155</v>
      </c>
      <c r="T10" s="176" t="s">
        <v>156</v>
      </c>
      <c r="U10" s="176" t="s">
        <v>157</v>
      </c>
      <c r="V10" s="176" t="s">
        <v>158</v>
      </c>
    </row>
    <row r="11" spans="1:30" ht="37.5" customHeight="1" x14ac:dyDescent="0.35">
      <c r="A11" s="324">
        <v>3</v>
      </c>
      <c r="B11" s="321" t="str">
        <f>Q13</f>
        <v>Orientasi berpusat pada peserta didik</v>
      </c>
      <c r="C11" s="135" t="s">
        <v>159</v>
      </c>
      <c r="D11" s="131"/>
      <c r="E11" s="131"/>
      <c r="F11" s="131"/>
      <c r="G11" s="131" t="s">
        <v>141</v>
      </c>
      <c r="H11" s="131"/>
      <c r="I11" s="163"/>
      <c r="J11" s="163"/>
      <c r="K11" s="163"/>
      <c r="P11" s="136"/>
      <c r="Q11" s="176"/>
      <c r="R11" s="176"/>
      <c r="S11" s="176"/>
      <c r="T11" s="176"/>
      <c r="U11" s="176"/>
      <c r="V11" s="176"/>
    </row>
    <row r="12" spans="1:30" ht="61.5" customHeight="1" x14ac:dyDescent="0.35">
      <c r="A12" s="325"/>
      <c r="B12" s="322"/>
      <c r="C12" s="135" t="s">
        <v>160</v>
      </c>
      <c r="D12" s="131"/>
      <c r="E12" s="131"/>
      <c r="F12" s="131"/>
      <c r="G12" s="131" t="s">
        <v>141</v>
      </c>
      <c r="H12" s="131"/>
      <c r="I12" s="163"/>
      <c r="J12" s="163"/>
      <c r="K12" s="163"/>
      <c r="P12" s="136"/>
      <c r="Q12" s="176"/>
      <c r="R12" s="176"/>
      <c r="S12" s="176"/>
      <c r="T12" s="176"/>
      <c r="U12" s="176"/>
      <c r="V12" s="176"/>
    </row>
    <row r="13" spans="1:30" ht="70.5" customHeight="1" x14ac:dyDescent="0.35">
      <c r="A13" s="326"/>
      <c r="B13" s="323"/>
      <c r="C13" s="135" t="s">
        <v>161</v>
      </c>
      <c r="D13" s="131"/>
      <c r="E13" s="131"/>
      <c r="F13" s="131"/>
      <c r="G13" s="131" t="s">
        <v>141</v>
      </c>
      <c r="H13" s="131"/>
      <c r="I13" s="163"/>
      <c r="J13" s="163"/>
      <c r="K13" s="163"/>
      <c r="P13" s="136">
        <v>3</v>
      </c>
      <c r="Q13" s="176" t="s">
        <v>162</v>
      </c>
      <c r="R13" s="176" t="s">
        <v>163</v>
      </c>
      <c r="S13" s="176" t="s">
        <v>164</v>
      </c>
      <c r="T13" s="176" t="s">
        <v>165</v>
      </c>
      <c r="U13" s="176" t="s">
        <v>166</v>
      </c>
      <c r="V13" s="176" t="s">
        <v>167</v>
      </c>
    </row>
    <row r="14" spans="1:30" ht="27" customHeight="1" x14ac:dyDescent="0.35">
      <c r="A14" s="306" t="s">
        <v>168</v>
      </c>
      <c r="B14" s="306"/>
      <c r="C14" s="306"/>
      <c r="D14" s="136">
        <f>J15</f>
        <v>6</v>
      </c>
      <c r="E14" s="136">
        <f>K15</f>
        <v>0</v>
      </c>
      <c r="F14" s="136">
        <f>L15</f>
        <v>8</v>
      </c>
      <c r="G14" s="136">
        <f>M15</f>
        <v>72</v>
      </c>
      <c r="H14" s="136">
        <f>N15</f>
        <v>0</v>
      </c>
      <c r="I14" s="2"/>
      <c r="J14" s="2"/>
      <c r="K14" s="2"/>
    </row>
    <row r="15" spans="1:30" ht="24" customHeight="1" x14ac:dyDescent="0.35">
      <c r="A15" s="307" t="s">
        <v>169</v>
      </c>
      <c r="B15" s="308"/>
      <c r="C15" s="308"/>
      <c r="D15" s="308"/>
      <c r="E15" s="308"/>
      <c r="F15" s="308"/>
      <c r="G15" s="309"/>
      <c r="H15" s="137">
        <f>Y15</f>
        <v>36.415840000000003</v>
      </c>
      <c r="J15">
        <f>COUNTIF(D5:D13,"v")*6</f>
        <v>6</v>
      </c>
      <c r="K15">
        <f>COUNTIF(E5:E13,"v")*7</f>
        <v>0</v>
      </c>
      <c r="L15">
        <f>COUNTIF(F5:F13,"v")*8</f>
        <v>8</v>
      </c>
      <c r="M15">
        <f>COUNTIF(G5:G13,"v")*9</f>
        <v>72</v>
      </c>
      <c r="N15">
        <f>COUNTIF(H5:H13,"v")*10</f>
        <v>0</v>
      </c>
      <c r="Y15" s="139">
        <f>SUM(D14:H14)*42.344%</f>
        <v>36.415840000000003</v>
      </c>
    </row>
    <row r="16" spans="1:30" ht="24" customHeight="1" x14ac:dyDescent="0.35">
      <c r="A16" s="138"/>
      <c r="B16" s="138"/>
      <c r="C16" s="138"/>
      <c r="D16" s="138"/>
      <c r="E16" s="138"/>
      <c r="F16" s="138"/>
      <c r="G16" s="138"/>
      <c r="H16" s="139"/>
      <c r="Y16" s="139"/>
    </row>
    <row r="17" spans="1:25" ht="24" customHeight="1" x14ac:dyDescent="0.35">
      <c r="A17" s="138"/>
      <c r="B17" s="140" t="s">
        <v>170</v>
      </c>
      <c r="C17" s="138"/>
      <c r="D17" s="138"/>
      <c r="E17" s="138"/>
      <c r="F17" s="138"/>
      <c r="G17" s="138"/>
      <c r="H17" s="139"/>
      <c r="Y17" s="139"/>
    </row>
    <row r="18" spans="1:25" ht="15.5" x14ac:dyDescent="0.35">
      <c r="A18" s="327" t="s">
        <v>171</v>
      </c>
      <c r="B18" s="355" t="str">
        <f>Q18</f>
        <v>Indikator Kompetensi</v>
      </c>
      <c r="C18" s="141"/>
      <c r="D18" s="310" t="str">
        <f>R18</f>
        <v>Level Kompetensi</v>
      </c>
      <c r="E18" s="311"/>
      <c r="F18" s="311"/>
      <c r="G18" s="311"/>
      <c r="H18" s="312"/>
      <c r="I18" s="164"/>
      <c r="J18" s="164"/>
      <c r="K18" s="164"/>
      <c r="P18" s="353" t="s">
        <v>172</v>
      </c>
      <c r="Q18" s="348" t="s">
        <v>131</v>
      </c>
      <c r="R18" s="313" t="s">
        <v>132</v>
      </c>
      <c r="S18" s="314"/>
      <c r="T18" s="314"/>
      <c r="U18" s="314"/>
      <c r="V18" s="315"/>
    </row>
    <row r="19" spans="1:25" ht="21.75" customHeight="1" x14ac:dyDescent="0.35">
      <c r="A19" s="328"/>
      <c r="B19" s="356"/>
      <c r="C19" s="142" t="s">
        <v>134</v>
      </c>
      <c r="D19" s="279" t="str">
        <f>R19</f>
        <v>Level 1</v>
      </c>
      <c r="E19" s="279" t="str">
        <f>S19</f>
        <v>Level 2</v>
      </c>
      <c r="F19" s="279" t="str">
        <f>T19</f>
        <v>Level 3</v>
      </c>
      <c r="G19" s="279" t="str">
        <f>U19</f>
        <v>Level 4</v>
      </c>
      <c r="H19" s="279" t="s">
        <v>139</v>
      </c>
      <c r="I19" s="165"/>
      <c r="J19" s="165"/>
      <c r="K19" s="165"/>
      <c r="P19" s="354"/>
      <c r="Q19" s="349"/>
      <c r="R19" s="177" t="s">
        <v>135</v>
      </c>
      <c r="S19" s="178" t="s">
        <v>136</v>
      </c>
      <c r="T19" s="178" t="s">
        <v>137</v>
      </c>
      <c r="U19" s="178" t="s">
        <v>138</v>
      </c>
      <c r="V19" s="179" t="s">
        <v>139</v>
      </c>
    </row>
    <row r="20" spans="1:25" ht="54.75" customHeight="1" x14ac:dyDescent="0.35">
      <c r="A20" s="338">
        <v>1</v>
      </c>
      <c r="B20" s="340" t="str">
        <f>Q21</f>
        <v>Pemberdayaan warga satuan pendidikan untuk meningkatkan kualitas pembelajaran</v>
      </c>
      <c r="C20" s="143" t="s">
        <v>173</v>
      </c>
      <c r="D20" s="131"/>
      <c r="E20" s="131"/>
      <c r="F20" s="131"/>
      <c r="G20" s="131"/>
      <c r="H20" s="131"/>
      <c r="I20" s="165"/>
      <c r="J20" s="165"/>
      <c r="K20" s="165"/>
      <c r="P20" s="2"/>
      <c r="Q20" s="180"/>
      <c r="R20" s="181"/>
      <c r="S20" s="181"/>
      <c r="T20" s="181"/>
      <c r="U20" s="181"/>
      <c r="V20" s="181"/>
    </row>
    <row r="21" spans="1:25" ht="55.5" customHeight="1" x14ac:dyDescent="0.35">
      <c r="A21" s="339"/>
      <c r="B21" s="341"/>
      <c r="C21" s="144" t="s">
        <v>174</v>
      </c>
      <c r="D21" s="131"/>
      <c r="E21" s="131"/>
      <c r="F21" s="131"/>
      <c r="G21" s="131"/>
      <c r="H21" s="131"/>
      <c r="I21" s="163"/>
      <c r="J21" s="163"/>
      <c r="K21" s="163"/>
      <c r="P21" s="136">
        <v>1</v>
      </c>
      <c r="Q21" s="176" t="s">
        <v>175</v>
      </c>
      <c r="R21" s="176" t="s">
        <v>176</v>
      </c>
      <c r="S21" s="176" t="s">
        <v>177</v>
      </c>
      <c r="T21" s="176" t="s">
        <v>178</v>
      </c>
      <c r="U21" s="176" t="s">
        <v>179</v>
      </c>
      <c r="V21" s="176" t="s">
        <v>180</v>
      </c>
    </row>
    <row r="22" spans="1:25" ht="69.75" customHeight="1" x14ac:dyDescent="0.35">
      <c r="A22" s="338">
        <v>2</v>
      </c>
      <c r="B22" s="321" t="str">
        <f>Q24</f>
        <v>Kolaborasi untuk peningkatan kualitas satuan pendidikan</v>
      </c>
      <c r="C22" s="144" t="s">
        <v>181</v>
      </c>
      <c r="D22" s="131"/>
      <c r="E22" s="131"/>
      <c r="F22" s="131"/>
      <c r="G22" s="131"/>
      <c r="H22" s="131"/>
      <c r="I22" s="163"/>
      <c r="J22" s="163"/>
      <c r="K22" s="163"/>
      <c r="P22" s="136"/>
      <c r="Q22" s="176"/>
      <c r="R22" s="176"/>
      <c r="S22" s="176"/>
      <c r="T22" s="176"/>
      <c r="U22" s="176"/>
      <c r="V22" s="176"/>
    </row>
    <row r="23" spans="1:25" ht="57.75" customHeight="1" x14ac:dyDescent="0.35">
      <c r="A23" s="347"/>
      <c r="B23" s="322"/>
      <c r="C23" s="145" t="s">
        <v>182</v>
      </c>
      <c r="D23" s="131"/>
      <c r="E23" s="131"/>
      <c r="F23" s="131"/>
      <c r="G23" s="131"/>
      <c r="H23" s="131"/>
      <c r="I23" s="163"/>
      <c r="J23" s="163"/>
      <c r="K23" s="163"/>
      <c r="P23" s="136"/>
      <c r="Q23" s="176"/>
      <c r="R23" s="176"/>
      <c r="S23" s="176"/>
      <c r="T23" s="176"/>
      <c r="U23" s="176"/>
      <c r="V23" s="176"/>
    </row>
    <row r="24" spans="1:25" ht="78.75" customHeight="1" x14ac:dyDescent="0.35">
      <c r="A24" s="339"/>
      <c r="B24" s="323"/>
      <c r="C24" s="144" t="s">
        <v>183</v>
      </c>
      <c r="D24" s="131"/>
      <c r="E24" s="131"/>
      <c r="F24" s="131"/>
      <c r="G24" s="131"/>
      <c r="H24" s="131"/>
      <c r="I24" s="163"/>
      <c r="J24" s="163"/>
      <c r="K24" s="163"/>
      <c r="P24" s="136">
        <v>2</v>
      </c>
      <c r="Q24" s="176" t="s">
        <v>184</v>
      </c>
      <c r="R24" s="176" t="s">
        <v>185</v>
      </c>
      <c r="S24" s="176" t="s">
        <v>186</v>
      </c>
      <c r="T24" s="176" t="s">
        <v>187</v>
      </c>
      <c r="U24" s="176" t="s">
        <v>188</v>
      </c>
      <c r="V24" s="176" t="s">
        <v>189</v>
      </c>
    </row>
    <row r="25" spans="1:25" ht="75.75" customHeight="1" x14ac:dyDescent="0.35">
      <c r="A25" s="338">
        <v>3</v>
      </c>
      <c r="B25" s="321" t="str">
        <f>Q26</f>
        <v>Keterlibatan dalam organisasi profesi dan jejaring yang lebih luas untuk peningkatan kualitas satuan pendidikan</v>
      </c>
      <c r="C25" s="133" t="s">
        <v>190</v>
      </c>
      <c r="D25" s="131"/>
      <c r="E25" s="131"/>
      <c r="F25" s="131"/>
      <c r="G25" s="131"/>
      <c r="H25" s="146"/>
      <c r="I25" s="163"/>
      <c r="J25" s="163"/>
      <c r="K25" s="163"/>
      <c r="P25" s="136"/>
      <c r="Q25" s="176"/>
      <c r="R25" s="176"/>
      <c r="S25" s="176"/>
      <c r="T25" s="176"/>
      <c r="U25" s="176"/>
      <c r="V25" s="176"/>
    </row>
    <row r="26" spans="1:25" ht="79.5" customHeight="1" x14ac:dyDescent="0.35">
      <c r="A26" s="339"/>
      <c r="B26" s="323"/>
      <c r="C26" s="143" t="s">
        <v>191</v>
      </c>
      <c r="D26" s="131"/>
      <c r="E26" s="131"/>
      <c r="F26" s="131"/>
      <c r="G26" s="131"/>
      <c r="H26" s="131"/>
      <c r="I26" s="163"/>
      <c r="P26" s="136">
        <v>3</v>
      </c>
      <c r="Q26" s="176" t="s">
        <v>192</v>
      </c>
      <c r="R26" s="176" t="s">
        <v>193</v>
      </c>
      <c r="S26" s="176" t="s">
        <v>194</v>
      </c>
      <c r="T26" s="176" t="s">
        <v>195</v>
      </c>
      <c r="U26" s="176" t="s">
        <v>196</v>
      </c>
      <c r="V26" s="176" t="s">
        <v>197</v>
      </c>
    </row>
    <row r="27" spans="1:25" ht="79.5" customHeight="1" x14ac:dyDescent="0.35">
      <c r="A27" s="307" t="s">
        <v>198</v>
      </c>
      <c r="B27" s="308"/>
      <c r="C27" s="309"/>
      <c r="D27" s="136">
        <f>J28</f>
        <v>0</v>
      </c>
      <c r="E27" s="136">
        <f>K28</f>
        <v>0</v>
      </c>
      <c r="F27" s="136">
        <f>L28</f>
        <v>0</v>
      </c>
      <c r="G27" s="136">
        <f>M28</f>
        <v>8</v>
      </c>
      <c r="H27" s="136">
        <f>N28</f>
        <v>0</v>
      </c>
      <c r="I27" s="2"/>
      <c r="J27" s="2"/>
      <c r="K27" s="2"/>
      <c r="Q27" s="182"/>
      <c r="R27" s="182"/>
      <c r="S27" s="182"/>
      <c r="T27" s="183"/>
      <c r="U27" s="182"/>
      <c r="V27" s="184"/>
    </row>
    <row r="28" spans="1:25" ht="31.5" customHeight="1" x14ac:dyDescent="0.35">
      <c r="A28" s="307" t="s">
        <v>169</v>
      </c>
      <c r="B28" s="308"/>
      <c r="C28" s="308"/>
      <c r="D28" s="308"/>
      <c r="E28" s="308"/>
      <c r="F28" s="308"/>
      <c r="G28" s="309"/>
      <c r="H28" s="137">
        <f>Y28</f>
        <v>3.2</v>
      </c>
      <c r="J28">
        <f>COUNTIF(D13:D26,"v")*4</f>
        <v>0</v>
      </c>
      <c r="K28">
        <f>COUNTIF(E13:E26,"v")*6</f>
        <v>0</v>
      </c>
      <c r="L28">
        <f>COUNTIF(F13:F26,"v")*6</f>
        <v>0</v>
      </c>
      <c r="M28">
        <f>COUNTIF(G13:G26,"v")*8</f>
        <v>8</v>
      </c>
      <c r="N28">
        <f>COUNTIF(H20:H26,"v")*10</f>
        <v>0</v>
      </c>
      <c r="Q28" s="182"/>
      <c r="R28" s="182"/>
      <c r="S28" s="182"/>
      <c r="T28" s="183"/>
      <c r="U28" s="182"/>
      <c r="V28" s="184"/>
      <c r="Y28">
        <f>SUM(D27:H27)*40%</f>
        <v>3.2</v>
      </c>
    </row>
    <row r="29" spans="1:25" ht="18.75" customHeight="1" x14ac:dyDescent="0.35">
      <c r="A29" s="138"/>
      <c r="B29" s="138"/>
      <c r="C29" s="138"/>
      <c r="D29" s="138"/>
      <c r="E29" s="138"/>
      <c r="F29" s="138"/>
      <c r="G29" s="138"/>
      <c r="Q29" s="182"/>
      <c r="R29" s="182"/>
      <c r="S29" s="182"/>
      <c r="T29" s="183"/>
      <c r="U29" s="182"/>
      <c r="V29" s="184"/>
    </row>
    <row r="30" spans="1:25" ht="18" x14ac:dyDescent="0.35">
      <c r="B30" s="140" t="s">
        <v>199</v>
      </c>
      <c r="C30" s="138"/>
      <c r="Q30" s="185" t="s">
        <v>199</v>
      </c>
      <c r="R30" s="182"/>
      <c r="S30" s="182"/>
      <c r="T30" s="183"/>
      <c r="U30" s="182"/>
      <c r="V30" s="184"/>
    </row>
    <row r="31" spans="1:25" ht="18" x14ac:dyDescent="0.35">
      <c r="C31" s="140"/>
    </row>
    <row r="32" spans="1:25" ht="21" customHeight="1" x14ac:dyDescent="0.35">
      <c r="A32" s="342" t="s">
        <v>200</v>
      </c>
      <c r="B32" s="342" t="str">
        <f>Q32</f>
        <v>Indikator Kompetensi</v>
      </c>
      <c r="C32" s="342" t="s">
        <v>201</v>
      </c>
      <c r="D32" s="343" t="str">
        <f>R32</f>
        <v>Level Kompetensi</v>
      </c>
      <c r="E32" s="344"/>
      <c r="F32" s="344"/>
      <c r="G32" s="344"/>
      <c r="H32" s="345"/>
      <c r="I32" s="166"/>
      <c r="J32" s="166"/>
      <c r="K32" s="166"/>
      <c r="P32" s="353" t="s">
        <v>202</v>
      </c>
      <c r="Q32" s="350" t="s">
        <v>131</v>
      </c>
      <c r="R32" s="331" t="s">
        <v>132</v>
      </c>
      <c r="S32" s="332"/>
      <c r="T32" s="332"/>
      <c r="U32" s="332"/>
      <c r="V32" s="333"/>
    </row>
    <row r="33" spans="1:25" ht="21" customHeight="1" x14ac:dyDescent="0.35">
      <c r="A33" s="342"/>
      <c r="B33" s="342"/>
      <c r="C33" s="342"/>
      <c r="D33" s="278" t="str">
        <f>R33</f>
        <v>Level 1</v>
      </c>
      <c r="E33" s="278" t="str">
        <f>S33</f>
        <v>Level 2</v>
      </c>
      <c r="F33" s="278" t="str">
        <f>T33</f>
        <v>Level 3</v>
      </c>
      <c r="G33" s="278" t="s">
        <v>138</v>
      </c>
      <c r="H33" s="278" t="str">
        <f>V33</f>
        <v>Level 5</v>
      </c>
      <c r="P33" s="354"/>
      <c r="Q33" s="351"/>
      <c r="R33" s="177" t="s">
        <v>135</v>
      </c>
      <c r="S33" s="178" t="s">
        <v>136</v>
      </c>
      <c r="T33" s="178" t="s">
        <v>137</v>
      </c>
      <c r="U33" s="178" t="s">
        <v>138</v>
      </c>
      <c r="V33" s="178" t="s">
        <v>139</v>
      </c>
    </row>
    <row r="34" spans="1:25" ht="81.75" customHeight="1" x14ac:dyDescent="0.35">
      <c r="A34" s="324">
        <v>1</v>
      </c>
      <c r="B34" s="336" t="str">
        <f>Q35</f>
        <v>Pengembangan visi dan budaya belajar satuan pendidikan.</v>
      </c>
      <c r="C34" s="134" t="s">
        <v>203</v>
      </c>
      <c r="D34" s="136"/>
      <c r="E34" s="136"/>
      <c r="F34" s="136"/>
      <c r="G34" s="136"/>
      <c r="H34" s="136"/>
      <c r="P34" s="2"/>
      <c r="Q34" s="186"/>
      <c r="R34" s="181"/>
      <c r="S34" s="181"/>
      <c r="T34" s="181"/>
      <c r="U34" s="181"/>
      <c r="V34" s="181"/>
    </row>
    <row r="35" spans="1:25" ht="68.25" customHeight="1" x14ac:dyDescent="0.35">
      <c r="A35" s="326"/>
      <c r="B35" s="337"/>
      <c r="C35" s="133" t="s">
        <v>204</v>
      </c>
      <c r="D35" s="136"/>
      <c r="E35" s="136"/>
      <c r="F35" s="136"/>
      <c r="G35" s="136"/>
      <c r="H35" s="136"/>
      <c r="I35" s="2"/>
      <c r="P35" s="136">
        <v>1</v>
      </c>
      <c r="Q35" s="176" t="s">
        <v>205</v>
      </c>
      <c r="R35" s="176" t="s">
        <v>206</v>
      </c>
      <c r="S35" s="176" t="s">
        <v>207</v>
      </c>
      <c r="T35" s="176" t="s">
        <v>208</v>
      </c>
      <c r="U35" s="176" t="s">
        <v>209</v>
      </c>
      <c r="V35" s="176" t="s">
        <v>210</v>
      </c>
    </row>
    <row r="36" spans="1:25" ht="115.5" customHeight="1" x14ac:dyDescent="0.35">
      <c r="A36" s="324">
        <v>2</v>
      </c>
      <c r="B36" s="334" t="str">
        <f>Q37</f>
        <v>Kepemimpinan pembelajaran yang berpusat pada peserta didik.</v>
      </c>
      <c r="C36" s="134" t="s">
        <v>211</v>
      </c>
      <c r="D36" s="136"/>
      <c r="E36" s="136"/>
      <c r="F36" s="136"/>
      <c r="G36" s="136"/>
      <c r="H36" s="136"/>
      <c r="I36" s="2"/>
      <c r="P36" s="136"/>
      <c r="Q36" s="176"/>
      <c r="R36" s="176"/>
      <c r="S36" s="176"/>
      <c r="T36" s="176"/>
      <c r="U36" s="176"/>
      <c r="V36" s="176"/>
    </row>
    <row r="37" spans="1:25" ht="82.5" customHeight="1" x14ac:dyDescent="0.35">
      <c r="A37" s="326"/>
      <c r="B37" s="335"/>
      <c r="C37" s="133" t="s">
        <v>212</v>
      </c>
      <c r="D37" s="136"/>
      <c r="E37" s="136"/>
      <c r="F37" s="136"/>
      <c r="G37" s="136"/>
      <c r="H37" s="136"/>
      <c r="I37" s="2"/>
      <c r="P37" s="136">
        <v>2</v>
      </c>
      <c r="Q37" s="176" t="s">
        <v>213</v>
      </c>
      <c r="R37" s="176" t="s">
        <v>214</v>
      </c>
      <c r="S37" s="176" t="s">
        <v>215</v>
      </c>
      <c r="T37" s="176" t="s">
        <v>216</v>
      </c>
      <c r="U37" s="176" t="s">
        <v>217</v>
      </c>
      <c r="V37" s="176" t="s">
        <v>218</v>
      </c>
    </row>
    <row r="38" spans="1:25" ht="70.5" customHeight="1" x14ac:dyDescent="0.35">
      <c r="A38" s="324">
        <v>3</v>
      </c>
      <c r="B38" s="336" t="str">
        <f>Q40</f>
        <v>Pengelolaan sumber daya satuan pendidikan secara efektif, transparan, dan akuntabel.</v>
      </c>
      <c r="C38" s="145" t="s">
        <v>219</v>
      </c>
      <c r="D38" s="136"/>
      <c r="E38" s="136"/>
      <c r="F38" s="136"/>
      <c r="G38" s="136"/>
      <c r="H38" s="136"/>
      <c r="I38" s="2"/>
      <c r="P38" s="136"/>
      <c r="Q38" s="176"/>
      <c r="R38" s="176"/>
      <c r="S38" s="176"/>
      <c r="T38" s="176"/>
      <c r="U38" s="176"/>
      <c r="V38" s="176"/>
    </row>
    <row r="39" spans="1:25" ht="54.75" customHeight="1" x14ac:dyDescent="0.35">
      <c r="A39" s="325"/>
      <c r="B39" s="352"/>
      <c r="C39" s="147" t="s">
        <v>220</v>
      </c>
      <c r="D39" s="136"/>
      <c r="E39" s="136"/>
      <c r="F39" s="136"/>
      <c r="G39" s="136"/>
      <c r="H39" s="136"/>
      <c r="I39" s="2"/>
      <c r="P39" s="136"/>
      <c r="Q39" s="176"/>
      <c r="R39" s="176"/>
      <c r="S39" s="176"/>
      <c r="T39" s="176"/>
      <c r="U39" s="176"/>
      <c r="V39" s="176"/>
    </row>
    <row r="40" spans="1:25" ht="62.25" customHeight="1" x14ac:dyDescent="0.35">
      <c r="A40" s="326"/>
      <c r="B40" s="337"/>
      <c r="C40" s="145" t="s">
        <v>221</v>
      </c>
      <c r="D40" s="136"/>
      <c r="E40" s="136"/>
      <c r="F40" s="136"/>
      <c r="G40" s="136"/>
      <c r="H40" s="136"/>
      <c r="I40" s="2"/>
      <c r="P40" s="136">
        <v>3</v>
      </c>
      <c r="Q40" s="176" t="s">
        <v>222</v>
      </c>
      <c r="R40" s="176" t="s">
        <v>223</v>
      </c>
      <c r="S40" s="176" t="s">
        <v>224</v>
      </c>
      <c r="T40" s="176" t="s">
        <v>225</v>
      </c>
      <c r="U40" s="176" t="s">
        <v>226</v>
      </c>
      <c r="V40" s="176" t="s">
        <v>227</v>
      </c>
    </row>
    <row r="41" spans="1:25" ht="32.15" customHeight="1" x14ac:dyDescent="0.35">
      <c r="A41" s="307" t="s">
        <v>198</v>
      </c>
      <c r="B41" s="308"/>
      <c r="C41" s="309"/>
      <c r="D41" s="136">
        <f>J42</f>
        <v>0</v>
      </c>
      <c r="E41" s="136">
        <f>K42</f>
        <v>0</v>
      </c>
      <c r="F41" s="136">
        <f>L42</f>
        <v>0</v>
      </c>
      <c r="G41" s="136">
        <f>M42</f>
        <v>0</v>
      </c>
      <c r="H41" s="136">
        <f>N42</f>
        <v>0</v>
      </c>
      <c r="I41" s="2"/>
    </row>
    <row r="42" spans="1:25" ht="32.15" customHeight="1" x14ac:dyDescent="0.35">
      <c r="A42" s="306" t="s">
        <v>169</v>
      </c>
      <c r="B42" s="306"/>
      <c r="C42" s="306"/>
      <c r="D42" s="306"/>
      <c r="E42" s="306"/>
      <c r="F42" s="306"/>
      <c r="G42" s="306"/>
      <c r="H42" s="148">
        <f>Y42</f>
        <v>0</v>
      </c>
      <c r="I42" s="2"/>
      <c r="J42">
        <f>COUNTIF(D34:D40,"v")*4</f>
        <v>0</v>
      </c>
      <c r="K42">
        <f>COUNTIF(E34:E40,"v")*10</f>
        <v>0</v>
      </c>
      <c r="L42">
        <f>COUNTIF(F34:F40,"v")*6</f>
        <v>0</v>
      </c>
      <c r="M42">
        <f>COUNTIF(G34:G40,"v")*8</f>
        <v>0</v>
      </c>
      <c r="N42">
        <f>COUNTIF(H34:H40,"v")*10</f>
        <v>0</v>
      </c>
      <c r="Y42" s="190">
        <f>SUM(D41:H41)*48.42%</f>
        <v>0</v>
      </c>
    </row>
    <row r="43" spans="1:25" ht="20.149999999999999" customHeight="1" x14ac:dyDescent="0.35">
      <c r="A43" s="346"/>
      <c r="B43" s="346"/>
      <c r="C43" s="138"/>
      <c r="D43" s="111"/>
      <c r="E43" s="116"/>
      <c r="F43" s="103" t="s">
        <v>228</v>
      </c>
      <c r="G43" s="103"/>
      <c r="H43" s="103"/>
      <c r="I43" s="103"/>
      <c r="J43" s="103"/>
      <c r="K43" s="103"/>
    </row>
    <row r="44" spans="1:25" ht="20.149999999999999" customHeight="1" x14ac:dyDescent="0.35">
      <c r="A44" s="117"/>
      <c r="C44" s="116" t="s">
        <v>229</v>
      </c>
      <c r="D44" s="149">
        <f>SUM(Y28,Y42,Y15)</f>
        <v>39.615840000000006</v>
      </c>
      <c r="E44" s="116"/>
      <c r="F44" s="103" t="s">
        <v>230</v>
      </c>
      <c r="G44" s="103"/>
      <c r="H44" s="103"/>
      <c r="I44" s="103"/>
      <c r="J44" s="103"/>
      <c r="K44" s="103"/>
    </row>
    <row r="45" spans="1:25" ht="20.149999999999999" customHeight="1" x14ac:dyDescent="0.35">
      <c r="C45" s="117" t="s">
        <v>231</v>
      </c>
      <c r="D45" s="150" t="str">
        <f>IF(D44&gt;=91,"Amat Baik",IF(D44&gt;=76,"Baik",IF(D44&gt;=75,"Cukup",IF(D44&gt;=50,"Sedang",IF(D44&lt;=50,"Kurang")))))</f>
        <v>Kurang</v>
      </c>
      <c r="E45" s="126"/>
      <c r="F45" s="103" t="s">
        <v>232</v>
      </c>
      <c r="G45" s="103"/>
      <c r="H45" s="103"/>
      <c r="I45" s="103"/>
      <c r="J45" s="103"/>
      <c r="K45" s="103"/>
    </row>
    <row r="46" spans="1:25" ht="20.149999999999999" customHeight="1" x14ac:dyDescent="0.35">
      <c r="A46" s="117"/>
      <c r="B46" s="116"/>
      <c r="C46" s="117"/>
      <c r="D46" s="127"/>
      <c r="E46" s="116"/>
      <c r="F46" s="103" t="s">
        <v>233</v>
      </c>
      <c r="G46" s="103"/>
      <c r="H46" s="103"/>
      <c r="I46" s="103"/>
      <c r="J46" s="103"/>
      <c r="K46" s="103"/>
    </row>
    <row r="47" spans="1:25" ht="20.149999999999999" customHeight="1" x14ac:dyDescent="0.35">
      <c r="C47" s="116"/>
      <c r="D47" s="111"/>
      <c r="E47" s="116"/>
      <c r="F47" s="103" t="s">
        <v>234</v>
      </c>
      <c r="G47" s="103"/>
      <c r="H47" s="103"/>
      <c r="I47" s="103"/>
      <c r="J47" s="103"/>
      <c r="K47" s="103"/>
    </row>
    <row r="48" spans="1:25" ht="20.149999999999999" customHeight="1" x14ac:dyDescent="0.35">
      <c r="A48" s="117"/>
      <c r="B48" s="116"/>
      <c r="D48" s="118"/>
      <c r="E48" s="117"/>
      <c r="F48" s="103" t="s">
        <v>235</v>
      </c>
      <c r="G48" s="103"/>
      <c r="H48" s="103"/>
      <c r="I48" s="103"/>
      <c r="J48" s="103"/>
      <c r="K48" s="103"/>
    </row>
    <row r="49" spans="1:18" ht="20.149999999999999" customHeight="1" x14ac:dyDescent="0.35">
      <c r="A49" s="127"/>
      <c r="B49" s="116"/>
      <c r="C49" s="116"/>
      <c r="D49" s="116"/>
      <c r="E49" s="117"/>
      <c r="F49" s="116"/>
      <c r="G49" s="103"/>
      <c r="H49" s="103"/>
      <c r="I49" s="103"/>
      <c r="J49" s="103"/>
      <c r="K49" s="103"/>
      <c r="L49" s="103"/>
      <c r="M49" s="116"/>
    </row>
    <row r="50" spans="1:18" x14ac:dyDescent="0.35">
      <c r="C50" s="138"/>
    </row>
    <row r="51" spans="1:18" x14ac:dyDescent="0.35">
      <c r="A51" s="151"/>
      <c r="B51" s="152"/>
      <c r="D51" s="152" t="s">
        <v>127</v>
      </c>
      <c r="E51" s="153">
        <f>'DATA KS'!F52</f>
        <v>46</v>
      </c>
      <c r="H51" s="89"/>
      <c r="I51" s="89"/>
      <c r="J51" s="89"/>
      <c r="K51" s="89"/>
      <c r="L51" s="158"/>
      <c r="M51" s="158"/>
      <c r="N51" s="158"/>
      <c r="O51" s="89"/>
      <c r="Q51" s="89"/>
    </row>
    <row r="52" spans="1:18" x14ac:dyDescent="0.35">
      <c r="A52" s="151"/>
      <c r="B52" s="152"/>
      <c r="C52" s="152"/>
      <c r="D52" s="152" t="s">
        <v>128</v>
      </c>
      <c r="E52" s="89"/>
      <c r="G52" s="152"/>
      <c r="H52" s="89"/>
      <c r="I52" s="89"/>
      <c r="J52" s="89"/>
      <c r="K52" s="89"/>
      <c r="L52" s="152"/>
      <c r="M52" s="152"/>
      <c r="N52" s="152"/>
      <c r="O52" s="89"/>
      <c r="P52" s="155"/>
      <c r="Q52" s="89"/>
      <c r="R52" s="89"/>
    </row>
    <row r="53" spans="1:18" x14ac:dyDescent="0.35">
      <c r="A53" s="151"/>
      <c r="B53" s="152"/>
      <c r="C53" s="152"/>
      <c r="D53" s="152"/>
      <c r="E53" s="89"/>
      <c r="F53" s="152"/>
      <c r="G53" s="152"/>
      <c r="H53" s="89"/>
      <c r="I53" s="89"/>
      <c r="J53" s="89"/>
      <c r="K53" s="89"/>
      <c r="L53" s="152"/>
      <c r="M53" s="152"/>
      <c r="N53" s="152"/>
      <c r="O53" s="89"/>
      <c r="P53" s="155"/>
      <c r="Q53" s="89"/>
      <c r="R53" s="89"/>
    </row>
    <row r="54" spans="1:18" x14ac:dyDescent="0.35">
      <c r="A54" s="154"/>
      <c r="B54" s="89"/>
      <c r="C54" s="152"/>
      <c r="D54" s="155"/>
      <c r="E54" s="89"/>
      <c r="F54" s="152"/>
      <c r="G54" s="152"/>
      <c r="H54" s="152"/>
      <c r="I54" s="152"/>
      <c r="J54" s="152"/>
      <c r="K54" s="152"/>
      <c r="L54" s="89"/>
      <c r="M54" s="89"/>
      <c r="N54" s="89"/>
      <c r="O54" s="89"/>
      <c r="P54" s="155"/>
      <c r="Q54" s="152"/>
      <c r="R54" s="187"/>
    </row>
    <row r="55" spans="1:18" x14ac:dyDescent="0.35">
      <c r="A55" s="154"/>
      <c r="B55" s="152"/>
      <c r="C55" s="89"/>
      <c r="D55" s="152"/>
      <c r="E55" s="89"/>
      <c r="F55" s="152"/>
      <c r="G55" s="152"/>
      <c r="H55" s="89"/>
      <c r="I55" s="89"/>
      <c r="J55" s="89"/>
      <c r="K55" s="89"/>
      <c r="L55" s="89"/>
      <c r="M55" s="89"/>
      <c r="N55" s="89"/>
      <c r="O55" s="89"/>
      <c r="P55" s="155"/>
      <c r="Q55" s="89"/>
      <c r="R55" s="89"/>
    </row>
    <row r="56" spans="1:18" x14ac:dyDescent="0.35">
      <c r="A56" s="154"/>
      <c r="B56" s="152"/>
      <c r="C56" s="152"/>
      <c r="D56" s="156">
        <f>'DATA KS'!F3</f>
        <v>1</v>
      </c>
      <c r="E56" s="89"/>
      <c r="G56" s="152"/>
      <c r="H56" s="89"/>
      <c r="I56" s="89"/>
      <c r="J56" s="89"/>
      <c r="K56" s="89"/>
      <c r="L56" s="89"/>
      <c r="M56" s="89"/>
      <c r="N56" s="89"/>
      <c r="O56" s="89"/>
      <c r="P56" s="155"/>
      <c r="Q56" s="89"/>
      <c r="R56" s="89"/>
    </row>
    <row r="57" spans="1:18" x14ac:dyDescent="0.35">
      <c r="A57" s="154"/>
      <c r="B57" s="152"/>
      <c r="C57" s="152"/>
      <c r="D57" s="157" t="str">
        <f>"NIP "&amp;'DATA KS'!F4</f>
        <v>NIP 2</v>
      </c>
      <c r="E57" s="89"/>
      <c r="G57" s="152"/>
      <c r="H57" s="89"/>
      <c r="I57" s="89"/>
      <c r="J57" s="89"/>
      <c r="K57" s="89"/>
      <c r="L57" s="89"/>
      <c r="M57" s="89"/>
      <c r="N57" s="89"/>
      <c r="O57" s="89"/>
      <c r="P57" s="155"/>
      <c r="Q57" s="89"/>
      <c r="R57" s="89"/>
    </row>
    <row r="58" spans="1:18" x14ac:dyDescent="0.35">
      <c r="A58" s="154"/>
      <c r="B58" s="152"/>
      <c r="C58" s="152"/>
      <c r="D58" s="152"/>
      <c r="E58" s="152"/>
      <c r="F58" s="152"/>
      <c r="G58" s="152"/>
      <c r="H58" s="89"/>
      <c r="I58" s="89"/>
      <c r="J58" s="89"/>
      <c r="K58" s="89"/>
      <c r="L58" s="89"/>
      <c r="M58" s="89"/>
      <c r="N58" s="89"/>
      <c r="O58" s="89"/>
      <c r="P58" s="155"/>
      <c r="Q58" s="89"/>
      <c r="R58" s="89"/>
    </row>
    <row r="59" spans="1:18" x14ac:dyDescent="0.35">
      <c r="A59" s="154"/>
      <c r="C59" s="152" t="s">
        <v>80</v>
      </c>
      <c r="D59" s="152"/>
      <c r="G59" s="152" t="s">
        <v>87</v>
      </c>
      <c r="H59" s="89"/>
      <c r="I59" s="89"/>
      <c r="J59" s="89"/>
      <c r="K59" s="89"/>
      <c r="L59" s="89"/>
      <c r="M59" s="89"/>
      <c r="N59" s="89"/>
      <c r="O59" s="152"/>
      <c r="Q59" s="89"/>
      <c r="R59" s="89"/>
    </row>
    <row r="60" spans="1:18" x14ac:dyDescent="0.35">
      <c r="A60" s="154"/>
      <c r="C60" s="89"/>
      <c r="D60" s="158"/>
      <c r="G60" s="89"/>
      <c r="H60" s="89"/>
      <c r="I60" s="89"/>
      <c r="J60" s="89"/>
      <c r="K60" s="89"/>
      <c r="L60" s="89"/>
      <c r="M60" s="89"/>
      <c r="N60" s="89"/>
      <c r="O60" s="89"/>
      <c r="Q60" s="89"/>
      <c r="R60" s="89"/>
    </row>
    <row r="61" spans="1:18" x14ac:dyDescent="0.35">
      <c r="A61" s="154"/>
      <c r="C61" s="89"/>
      <c r="D61" s="158"/>
      <c r="G61" s="89"/>
      <c r="H61" s="89"/>
      <c r="I61" s="89"/>
      <c r="J61" s="89"/>
      <c r="K61" s="89"/>
      <c r="L61" s="89"/>
      <c r="M61" s="89"/>
      <c r="N61" s="89"/>
      <c r="O61" s="89"/>
      <c r="Q61" s="89"/>
      <c r="R61" s="89"/>
    </row>
    <row r="62" spans="1:18" x14ac:dyDescent="0.35">
      <c r="A62" s="159"/>
      <c r="C62" s="155"/>
      <c r="D62" s="155"/>
      <c r="G62" s="155"/>
      <c r="H62" s="155"/>
      <c r="I62" s="155"/>
      <c r="J62" s="155"/>
      <c r="K62" s="155"/>
      <c r="L62" s="89"/>
      <c r="M62" s="89"/>
      <c r="N62" s="89"/>
      <c r="O62" s="155"/>
      <c r="Q62" s="155"/>
      <c r="R62" s="89"/>
    </row>
    <row r="63" spans="1:18" x14ac:dyDescent="0.35">
      <c r="A63" s="154"/>
      <c r="C63" s="156">
        <f>'DATA KS'!F27</f>
        <v>24</v>
      </c>
      <c r="D63" s="160"/>
      <c r="E63" s="61"/>
      <c r="F63" s="61"/>
      <c r="G63" s="156">
        <f>'DATA KS'!F33</f>
        <v>29</v>
      </c>
      <c r="H63" s="152"/>
      <c r="I63" s="152"/>
      <c r="J63" s="152"/>
      <c r="K63" s="152"/>
      <c r="L63" s="89"/>
      <c r="M63" s="89"/>
      <c r="N63" s="89"/>
      <c r="O63" s="152"/>
      <c r="Q63" s="152"/>
      <c r="R63" s="89"/>
    </row>
    <row r="64" spans="1:18" x14ac:dyDescent="0.35">
      <c r="A64" s="161"/>
      <c r="C64" s="94" t="str">
        <f>"NIP "&amp;'DATA KS'!F28</f>
        <v>NIP 25</v>
      </c>
      <c r="D64" s="162"/>
      <c r="E64" s="61"/>
      <c r="F64" s="61"/>
      <c r="G64" s="156" t="str">
        <f>"NIP "&amp;'DATA KS'!F34</f>
        <v>NIP 30</v>
      </c>
      <c r="H64" s="89"/>
      <c r="I64" s="89"/>
      <c r="J64" s="89"/>
      <c r="K64" s="89"/>
      <c r="L64" s="89"/>
      <c r="M64" s="89"/>
      <c r="N64" s="89"/>
      <c r="O64" s="89"/>
      <c r="Q64" s="89"/>
      <c r="R64" s="89"/>
    </row>
    <row r="65" spans="3:3" x14ac:dyDescent="0.35">
      <c r="C65" s="282"/>
    </row>
  </sheetData>
  <mergeCells count="45">
    <mergeCell ref="Q18:Q19"/>
    <mergeCell ref="Q32:Q33"/>
    <mergeCell ref="B38:B40"/>
    <mergeCell ref="C3:C4"/>
    <mergeCell ref="C32:C33"/>
    <mergeCell ref="P2:P4"/>
    <mergeCell ref="P18:P19"/>
    <mergeCell ref="P32:P33"/>
    <mergeCell ref="B18:B19"/>
    <mergeCell ref="A43:B43"/>
    <mergeCell ref="A22:A24"/>
    <mergeCell ref="A25:A26"/>
    <mergeCell ref="A32:A33"/>
    <mergeCell ref="A27:C27"/>
    <mergeCell ref="A20:A21"/>
    <mergeCell ref="B20:B21"/>
    <mergeCell ref="B22:B24"/>
    <mergeCell ref="B25:B26"/>
    <mergeCell ref="B32:B33"/>
    <mergeCell ref="A28:G28"/>
    <mergeCell ref="D32:H32"/>
    <mergeCell ref="R32:V32"/>
    <mergeCell ref="A41:C41"/>
    <mergeCell ref="A42:G42"/>
    <mergeCell ref="A34:A35"/>
    <mergeCell ref="A36:A37"/>
    <mergeCell ref="A38:A40"/>
    <mergeCell ref="B36:B37"/>
    <mergeCell ref="B34:B35"/>
    <mergeCell ref="R2:V2"/>
    <mergeCell ref="D3:H3"/>
    <mergeCell ref="A14:C14"/>
    <mergeCell ref="A15:G15"/>
    <mergeCell ref="D18:H18"/>
    <mergeCell ref="R18:V18"/>
    <mergeCell ref="B3:B4"/>
    <mergeCell ref="B5:B7"/>
    <mergeCell ref="B8:B10"/>
    <mergeCell ref="B11:B13"/>
    <mergeCell ref="A3:A4"/>
    <mergeCell ref="A5:A7"/>
    <mergeCell ref="A8:A10"/>
    <mergeCell ref="A11:A13"/>
    <mergeCell ref="A18:A19"/>
    <mergeCell ref="Q2:Q4"/>
  </mergeCells>
  <conditionalFormatting sqref="D5:D13">
    <cfRule type="cellIs" dxfId="21" priority="21" stopIfTrue="1" operator="equal">
      <formula>"v"</formula>
    </cfRule>
  </conditionalFormatting>
  <conditionalFormatting sqref="D20:D26">
    <cfRule type="cellIs" dxfId="20" priority="9" stopIfTrue="1" operator="equal">
      <formula>"v"</formula>
    </cfRule>
  </conditionalFormatting>
  <conditionalFormatting sqref="D34:D40">
    <cfRule type="cellIs" dxfId="19" priority="5" stopIfTrue="1" operator="equal">
      <formula>"v"</formula>
    </cfRule>
  </conditionalFormatting>
  <conditionalFormatting sqref="D44">
    <cfRule type="dataBar" priority="14">
      <dataBar>
        <cfvo type="min"/>
        <cfvo type="max"/>
        <color rgb="FF63C384"/>
      </dataBar>
      <extLst>
        <ext xmlns:x14="http://schemas.microsoft.com/office/spreadsheetml/2009/9/main" uri="{B025F937-C7B1-47D3-B67F-A62EFF666E3E}">
          <x14:id>{3B68A934-65B5-44A6-836A-8960C0A80B12}</x14:id>
        </ext>
      </extLst>
    </cfRule>
  </conditionalFormatting>
  <conditionalFormatting sqref="E5:E13">
    <cfRule type="cellIs" dxfId="18" priority="20" stopIfTrue="1" operator="equal">
      <formula>"v"</formula>
    </cfRule>
  </conditionalFormatting>
  <conditionalFormatting sqref="E20:E26">
    <cfRule type="cellIs" dxfId="17" priority="8" stopIfTrue="1" operator="equal">
      <formula>"v"</formula>
    </cfRule>
  </conditionalFormatting>
  <conditionalFormatting sqref="E34:E40">
    <cfRule type="cellIs" dxfId="16" priority="4" stopIfTrue="1" operator="equal">
      <formula>"v"</formula>
    </cfRule>
  </conditionalFormatting>
  <conditionalFormatting sqref="F5:F13">
    <cfRule type="cellIs" dxfId="15" priority="19" stopIfTrue="1" operator="equal">
      <formula>"v"</formula>
    </cfRule>
  </conditionalFormatting>
  <conditionalFormatting sqref="F20:F26">
    <cfRule type="cellIs" dxfId="14" priority="7" stopIfTrue="1" operator="equal">
      <formula>"v"</formula>
    </cfRule>
  </conditionalFormatting>
  <conditionalFormatting sqref="F34:F40">
    <cfRule type="cellIs" dxfId="13" priority="3" stopIfTrue="1" operator="equal">
      <formula>"v"</formula>
    </cfRule>
  </conditionalFormatting>
  <conditionalFormatting sqref="G5:G13">
    <cfRule type="cellIs" dxfId="12" priority="18" stopIfTrue="1" operator="equal">
      <formula>"v"</formula>
    </cfRule>
  </conditionalFormatting>
  <conditionalFormatting sqref="G20:G26">
    <cfRule type="cellIs" dxfId="11" priority="6" stopIfTrue="1" operator="equal">
      <formula>"v"</formula>
    </cfRule>
  </conditionalFormatting>
  <conditionalFormatting sqref="G34:G40">
    <cfRule type="cellIs" dxfId="10" priority="2" stopIfTrue="1" operator="equal">
      <formula>"v"</formula>
    </cfRule>
  </conditionalFormatting>
  <conditionalFormatting sqref="H5">
    <cfRule type="cellIs" dxfId="9" priority="16" stopIfTrue="1" operator="equal">
      <formula>"v"</formula>
    </cfRule>
    <cfRule type="cellIs" dxfId="8" priority="22" stopIfTrue="1" operator="equal">
      <formula>"v"</formula>
    </cfRule>
  </conditionalFormatting>
  <conditionalFormatting sqref="H5:H13">
    <cfRule type="cellIs" dxfId="7" priority="15" stopIfTrue="1" operator="equal">
      <formula>"v"</formula>
    </cfRule>
    <cfRule type="cellIs" dxfId="6" priority="17" stopIfTrue="1" operator="equal">
      <formula>"v"</formula>
    </cfRule>
    <cfRule type="containsText" dxfId="5" priority="23" stopIfTrue="1" operator="containsText" text="v">
      <formula>NOT(ISERROR(SEARCH("v",H5)))</formula>
    </cfRule>
  </conditionalFormatting>
  <conditionalFormatting sqref="H20">
    <cfRule type="cellIs" dxfId="4" priority="11" stopIfTrue="1" operator="equal">
      <formula>"v"</formula>
    </cfRule>
  </conditionalFormatting>
  <conditionalFormatting sqref="H20:H26">
    <cfRule type="cellIs" dxfId="3" priority="10" stopIfTrue="1" operator="equal">
      <formula>"v"</formula>
    </cfRule>
    <cfRule type="cellIs" dxfId="2" priority="12" stopIfTrue="1" operator="equal">
      <formula>"v"</formula>
    </cfRule>
  </conditionalFormatting>
  <conditionalFormatting sqref="H34:H40">
    <cfRule type="cellIs" dxfId="1" priority="1" stopIfTrue="1" operator="equal">
      <formula>"v"</formula>
    </cfRule>
  </conditionalFormatting>
  <conditionalFormatting sqref="AO26">
    <cfRule type="cellIs" dxfId="0" priority="13" stopIfTrue="1" operator="equal">
      <formula>"v"</formula>
    </cfRule>
  </conditionalFormatting>
  <hyperlinks>
    <hyperlink ref="C5" location="'1.1,1'!A1" display="1.1.1. Makna, tujuan, dan pandanganhidupkepemimpinan satuan pendidikan berdasarkan prinsip moral dan keyakinan terhadap TuhanYangMahaEsadalam memimpinsatuanpendidikan" xr:uid="{1F0DDC2E-E91B-45E7-94B4-A242327B2EF8}"/>
    <hyperlink ref="C6" location="'1.1.2'!A1" display="1.1.2. Pengelolaan emosi dalammenjalankanperansebagai kepala sekolah" xr:uid="{F8101E49-3905-4D0B-8F90-99D89E969237}"/>
    <hyperlink ref="C7" location="'1.1.3'!A1" display="1.1.3. Penerapan kodeetik dalammenjalankantugasdanperan PanduanOperasional ModelKompetensiKepalaSekolah sebagai kepala sekolah" xr:uid="{552FCB27-41EC-4E1C-9413-BE1135443B8B}"/>
    <hyperlink ref="C8" location="'1.2.1'!A1" display="1.2.1. Refleksi danperencanaankebutuhanpengembangandiri untuk peningkatan kepemimpinansatuanpendidikan yangberpusatpadapesertadidik" xr:uid="{D6D37F91-455F-4538-823B-8FBB7C1F1DFA}"/>
    <hyperlink ref="C9" location="'1.2.2'!A1" display="1.2.2. Cara adaptif melakukan pengembangandiriuntuk meningkatkankepemimpinansatuanpendidikanyang berpusat padapesertadidik" xr:uid="{5188C341-821D-4BC2-85F3-3C717E918EA2}"/>
    <hyperlink ref="C10" location="'1.2.3'!A1" display="1.2.3. Penerapan hasil pengembangandiri yangberkelanjutan untuk perbaikan kualitas kepemimpinansatuan pendidikan" xr:uid="{20D7956B-4845-4728-BAB1-4C00B7C2AEE7}"/>
    <hyperlink ref="C11" location="'1.3.1'!A1" display="1.3.1. Empati terhadap peserta didik dalam pengambilan keputusan" xr:uid="{F7BBC4B2-5779-4CF6-B372-73F1327B2128}"/>
    <hyperlink ref="C12" location="'1.3.2'!A1" display="1.3.2. Respek terhadap hakpesertadidik dalammenjalankan peran sebagaikepalasekolah" xr:uid="{ADD52CAC-7398-45A1-857C-C44D49B68087}"/>
    <hyperlink ref="C13" location="'1.3.3'!A1" display="1.3.3. Kepedulian terhadap keselamatan dan keamananpeserta didik sebagai individu dan kelompok dalammenjalankan peran sebagaikepalasekolah" xr:uid="{05530F43-9102-409F-88FE-0980D343C1D9}"/>
    <hyperlink ref="C34" location="'3.1.1'!A1" display="3.1.1. Kepemimpinansatuanpendidikandalammewujudkanvisi yangberpusatpadapesertadidikdenganmelibatkan wargasatuanpendidikan" xr:uid="{56938DD1-9A28-4F5D-90B8-65CA83B29B1F}"/>
    <hyperlink ref="C35" location="'3.1.2'!A1" display="3.1.2. Pengembangankebiasaanbelajarsebagaicerminanvisi satuan pendidikan yangberpusatpadapesertadidik." xr:uid="{80B905D2-6914-4ED5-A314-08D9EDA0DA70}"/>
    <hyperlink ref="C36" location="'3.2.1'!A1" display="3.2.1. Kepemimpinanpembelajarandalammembudayakan lingkungan yang aman,nyaman,daninklusifuntukwarga satuan pendidikan." xr:uid="{CCC5DFEC-03DA-4BF2-9F4A-F56B21D5D0D5}"/>
    <hyperlink ref="C37" location="'3.2.2'!A1" display="3.2.2. Kepemimpinanpembelajarandalamperencanaan, pelaksanaan, asesmen, danpelaporancapaianbelajar peserta didik dengan memperhatikankarakteristik guru." xr:uid="{4B2A667B-7AA2-45DC-9FF4-C081A8C0A1C0}"/>
    <hyperlink ref="C38" location="'3.3.1'!A1" display="3.3.1. Penelusuran sumber dayasatuanpendidikanyang berasal dari berbagai sumber untukperencanaandan pelaksanaan program" xr:uid="{CC046E4B-B044-4F5F-BF29-B650207EF0E6}"/>
    <hyperlink ref="C39" location="'3.3.2'!A1" display="3.3.2. Pengelolaan sumber dayasatuanpendidikansecara efektif untuk peningkatan pembelajaran peserta didik." xr:uid="{31BED24E-A3EE-4578-BEF9-6718BF564DA8}"/>
    <hyperlink ref="C40" location="'3.3.3'!A1" display="3.3.3. Pengelolaan sumber dayasatuanpendidikansecara transparan dan akuntabel" xr:uid="{CCB3FA27-126C-4E91-A961-77E8FF6DB574}"/>
    <hyperlink ref="C20" location="'2.1.1'!A1" display="2.1.1. Pemberdayaan guru dan tenaga kependidikan untuk peningkatan kualitas pembelajaran di satuan pendidikan" xr:uid="{1CD5F180-B9D5-4D45-8FAD-5BEE0B28D9A5}"/>
    <hyperlink ref="C22" location="'2.2.1'!A1" display="2.2.1. Komunikasi efektif dengan warga satuan pendidikan yang mengarahpadapeningkatankualitassatuanpendidikan." xr:uid="{D87E7115-4633-493E-BFA2-C5EC87377625}"/>
    <hyperlink ref="C23" location="'2.2.2'!A1" display="2.2.2. Pengorganisasian tugas-tugas bersama warga satuan pendidikan untuk peningkatan kualitas satuan pendidikan." xr:uid="{E5CAFE80-1FC0-4181-865E-1DE3301253ED}"/>
    <hyperlink ref="C24" location="'2.2.3'!A1" display="2.2.3. Inisiatif berkontribusi untuk mencapai tujuan bersama dalampeningkatankualitas satuan pendidikan." xr:uid="{1607D7A1-E703-4D0D-8681-185C3EFDE7D2}"/>
    <hyperlink ref="C25" location="'2.3.1'!A1" display="2.3.1. Berpartisipasi aktif dalam organisasi profesi dan jejaring yanglebih luas untuk peningkatan kualitas kepemimpinandisatuanpendidikan" xr:uid="{F919B31D-EFC4-4A3B-BF32-0AD35AB42CDE}"/>
    <hyperlink ref="C26" location="'2.3.2'!A1" display="2.3.2. Berbagi praktik baik dan karya tentang kepemimpinan satuan pendidikan untukpeningkatankualitas satuan pendidikan yang berpusat padapeserta didik" xr:uid="{B6BB939B-C0F3-4674-9159-D44788A0347F}"/>
    <hyperlink ref="C21" location="'2.1.2'!A1" display="2.1.2. Pemberdayaan orangtua/wali untuk peningkatan kualitas pembelajaran di satuan pendidikan" xr:uid="{8344B7AE-432B-464F-AE67-B3F772E2ACA5}"/>
  </hyperlinks>
  <pageMargins left="0.7" right="0.7" top="0.75" bottom="0.75" header="0.3" footer="0.3"/>
  <pageSetup paperSize="9" orientation="portrait" horizontalDpi="4294967293" verticalDpi="0"/>
  <drawing r:id="rId1"/>
  <extLst>
    <ext xmlns:x14="http://schemas.microsoft.com/office/spreadsheetml/2009/9/main" uri="{78C0D931-6437-407d-A8EE-F0AAD7539E65}">
      <x14:conditionalFormattings>
        <x14:conditionalFormatting xmlns:xm="http://schemas.microsoft.com/office/excel/2006/main">
          <x14:cfRule type="dataBar" id="{3B68A934-65B5-44A6-836A-8960C0A80B12}">
            <x14:dataBar minLength="0" maxLength="100" negativeBarColorSameAsPositive="1" axisPosition="none">
              <x14:cfvo type="min"/>
              <x14:cfvo type="max"/>
            </x14:dataBar>
          </x14:cfRule>
          <xm:sqref>D44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3246-10C1-4F26-A8A5-0A8830E31015}">
  <dimension ref="A1:L50"/>
  <sheetViews>
    <sheetView workbookViewId="0"/>
  </sheetViews>
  <sheetFormatPr defaultRowHeight="14.5" x14ac:dyDescent="0.35"/>
  <cols>
    <col min="3" max="3" width="7.26953125" customWidth="1"/>
    <col min="4" max="4" width="12.81640625" customWidth="1"/>
  </cols>
  <sheetData>
    <row r="1" spans="1:12" ht="20" x14ac:dyDescent="0.35">
      <c r="A1" s="88" t="s">
        <v>236</v>
      </c>
      <c r="B1" s="89"/>
      <c r="C1" s="89"/>
      <c r="D1" s="89"/>
      <c r="E1" s="89"/>
      <c r="F1" s="89"/>
      <c r="G1" s="89"/>
      <c r="H1" s="89"/>
      <c r="I1" s="89"/>
      <c r="J1" s="89"/>
      <c r="K1" s="89"/>
      <c r="L1" s="89"/>
    </row>
    <row r="2" spans="1:12" x14ac:dyDescent="0.35">
      <c r="A2" s="90"/>
      <c r="B2" s="90"/>
      <c r="C2" s="90"/>
      <c r="D2" s="90"/>
      <c r="E2" s="90"/>
      <c r="F2" s="90"/>
      <c r="G2" s="90"/>
      <c r="H2" s="90"/>
      <c r="I2" s="90"/>
      <c r="J2" s="90"/>
      <c r="K2" s="90"/>
      <c r="L2" s="90"/>
    </row>
    <row r="3" spans="1:12" x14ac:dyDescent="0.35">
      <c r="A3" s="281" t="s">
        <v>237</v>
      </c>
      <c r="B3" s="91" t="s">
        <v>37</v>
      </c>
      <c r="C3" s="91"/>
      <c r="D3" s="92"/>
      <c r="E3" s="93" t="s">
        <v>5</v>
      </c>
      <c r="F3" s="94">
        <f>'DATA KS'!F3</f>
        <v>1</v>
      </c>
      <c r="G3" s="94"/>
      <c r="H3" s="282"/>
      <c r="I3" s="282"/>
      <c r="J3" s="282"/>
      <c r="K3" s="282"/>
      <c r="L3" s="282"/>
    </row>
    <row r="4" spans="1:12" x14ac:dyDescent="0.35">
      <c r="A4" s="281"/>
      <c r="B4" s="91" t="s">
        <v>121</v>
      </c>
      <c r="C4" s="91"/>
      <c r="D4" s="92"/>
      <c r="E4" s="93" t="s">
        <v>5</v>
      </c>
      <c r="F4" s="94">
        <f>'DATA KS'!F4</f>
        <v>2</v>
      </c>
      <c r="G4" s="282"/>
      <c r="H4" s="282"/>
      <c r="I4" s="282"/>
      <c r="J4" s="282"/>
      <c r="K4" s="282"/>
      <c r="L4" s="282"/>
    </row>
    <row r="5" spans="1:12" x14ac:dyDescent="0.35">
      <c r="A5" s="281"/>
      <c r="B5" s="91" t="s">
        <v>238</v>
      </c>
      <c r="C5" s="91"/>
      <c r="D5" s="92"/>
      <c r="E5" s="93" t="s">
        <v>5</v>
      </c>
      <c r="F5" s="282">
        <f>'DATA KS'!F13</f>
        <v>11</v>
      </c>
      <c r="G5" s="282"/>
      <c r="H5" s="282"/>
      <c r="I5" s="282"/>
      <c r="J5" s="282"/>
      <c r="K5" s="282"/>
      <c r="L5" s="282"/>
    </row>
    <row r="6" spans="1:12" x14ac:dyDescent="0.35">
      <c r="A6" s="281"/>
      <c r="B6" s="91" t="s">
        <v>108</v>
      </c>
      <c r="C6" s="91"/>
      <c r="D6" s="92"/>
      <c r="E6" s="93" t="s">
        <v>5</v>
      </c>
      <c r="F6" s="282">
        <f>'DATA KS'!F8</f>
        <v>6</v>
      </c>
      <c r="G6" s="275" t="s">
        <v>7</v>
      </c>
      <c r="H6" s="282">
        <f>'DATA KS'!F10</f>
        <v>8</v>
      </c>
      <c r="I6" s="282"/>
      <c r="J6" s="275" t="s">
        <v>7</v>
      </c>
      <c r="K6" s="282">
        <f>'DATA KS'!F9</f>
        <v>7</v>
      </c>
      <c r="L6" s="282"/>
    </row>
    <row r="7" spans="1:12" x14ac:dyDescent="0.35">
      <c r="A7" s="281"/>
      <c r="B7" s="91" t="s">
        <v>64</v>
      </c>
      <c r="C7" s="91"/>
      <c r="D7" s="92"/>
      <c r="E7" s="93" t="s">
        <v>5</v>
      </c>
      <c r="F7" s="282">
        <f>'DATA KS'!F18</f>
        <v>16</v>
      </c>
      <c r="G7" s="95"/>
      <c r="H7" s="89"/>
      <c r="I7" s="95"/>
      <c r="J7" s="95"/>
      <c r="K7" s="95"/>
      <c r="L7" s="95"/>
    </row>
    <row r="8" spans="1:12" x14ac:dyDescent="0.35">
      <c r="A8" s="281"/>
      <c r="B8" s="91" t="s">
        <v>110</v>
      </c>
      <c r="C8" s="91"/>
      <c r="D8" s="92"/>
      <c r="E8" s="93" t="s">
        <v>5</v>
      </c>
      <c r="F8" s="357">
        <f>'DATA KS'!F19</f>
        <v>17</v>
      </c>
      <c r="G8" s="357"/>
      <c r="H8" s="357"/>
      <c r="I8" s="357"/>
      <c r="J8" s="357"/>
      <c r="K8" s="357"/>
      <c r="L8" s="357"/>
    </row>
    <row r="9" spans="1:12" x14ac:dyDescent="0.35">
      <c r="A9" s="281"/>
      <c r="B9" s="91" t="s">
        <v>11</v>
      </c>
      <c r="C9" s="91"/>
      <c r="D9" s="92"/>
      <c r="E9" s="93" t="s">
        <v>5</v>
      </c>
      <c r="F9" s="282">
        <f>'DATA KS'!F12</f>
        <v>10</v>
      </c>
      <c r="G9" s="282"/>
      <c r="H9" s="282"/>
      <c r="I9" s="282"/>
      <c r="J9" s="282"/>
      <c r="K9" s="282"/>
      <c r="L9" s="282"/>
    </row>
    <row r="10" spans="1:12" x14ac:dyDescent="0.35">
      <c r="A10" s="281"/>
      <c r="B10" s="91" t="s">
        <v>239</v>
      </c>
      <c r="C10" s="91"/>
      <c r="D10" s="92"/>
      <c r="E10" s="93" t="s">
        <v>5</v>
      </c>
      <c r="F10" s="282">
        <f>'DATA KS'!F14</f>
        <v>12</v>
      </c>
      <c r="G10" s="275" t="s">
        <v>7</v>
      </c>
      <c r="H10" s="282">
        <f>'DATA KS'!F22</f>
        <v>20</v>
      </c>
      <c r="I10" s="282"/>
      <c r="J10" s="282"/>
      <c r="K10" s="282"/>
      <c r="L10" s="282"/>
    </row>
    <row r="11" spans="1:12" x14ac:dyDescent="0.35">
      <c r="A11" s="281"/>
      <c r="B11" s="91"/>
      <c r="C11" s="91"/>
      <c r="D11" s="92"/>
      <c r="E11" s="96"/>
      <c r="F11" s="94"/>
      <c r="G11" s="94"/>
      <c r="H11" s="94"/>
      <c r="I11" s="94"/>
      <c r="J11" s="94"/>
      <c r="K11" s="94"/>
      <c r="L11" s="94"/>
    </row>
    <row r="12" spans="1:12" x14ac:dyDescent="0.35">
      <c r="A12" s="281" t="s">
        <v>240</v>
      </c>
      <c r="B12" s="91" t="s">
        <v>241</v>
      </c>
      <c r="C12" s="91"/>
      <c r="D12" s="92"/>
      <c r="E12" s="93" t="s">
        <v>5</v>
      </c>
      <c r="F12" s="282">
        <f>'DATA KS'!F39</f>
        <v>34</v>
      </c>
      <c r="G12" s="282"/>
      <c r="H12" s="282"/>
      <c r="I12" s="282"/>
      <c r="J12" s="282"/>
      <c r="K12" s="282"/>
      <c r="L12" s="282"/>
    </row>
    <row r="13" spans="1:12" x14ac:dyDescent="0.35">
      <c r="A13" s="97"/>
      <c r="B13" s="91" t="s">
        <v>242</v>
      </c>
      <c r="C13" s="91"/>
      <c r="D13" s="92"/>
      <c r="E13" s="93" t="s">
        <v>5</v>
      </c>
      <c r="F13" s="282">
        <f>'DATA KS'!F46</f>
        <v>41</v>
      </c>
      <c r="G13" s="282"/>
      <c r="H13" s="282"/>
      <c r="I13" s="282"/>
      <c r="J13" s="282"/>
      <c r="K13" s="282"/>
      <c r="L13" s="282"/>
    </row>
    <row r="14" spans="1:12" x14ac:dyDescent="0.35">
      <c r="A14" s="97"/>
      <c r="B14" s="91" t="s">
        <v>115</v>
      </c>
      <c r="C14" s="91"/>
      <c r="D14" s="92"/>
      <c r="E14" s="93" t="s">
        <v>5</v>
      </c>
      <c r="F14" s="282">
        <f>'DATA KS'!F41</f>
        <v>36</v>
      </c>
      <c r="G14" s="282"/>
      <c r="H14" s="282"/>
      <c r="I14" s="282"/>
      <c r="J14" s="282"/>
      <c r="K14" s="282"/>
      <c r="L14" s="282"/>
    </row>
    <row r="15" spans="1:12" x14ac:dyDescent="0.35">
      <c r="A15" s="97"/>
      <c r="B15" s="91" t="s">
        <v>116</v>
      </c>
      <c r="C15" s="91"/>
      <c r="D15" s="92"/>
      <c r="E15" s="93" t="s">
        <v>5</v>
      </c>
      <c r="F15" s="282">
        <f>'DATA KS'!F42</f>
        <v>37</v>
      </c>
      <c r="G15" s="282"/>
      <c r="H15" s="282"/>
      <c r="I15" s="282"/>
      <c r="J15" s="282"/>
      <c r="K15" s="282"/>
      <c r="L15" s="282"/>
    </row>
    <row r="16" spans="1:12" x14ac:dyDescent="0.35">
      <c r="A16" s="97"/>
      <c r="B16" s="91" t="s">
        <v>243</v>
      </c>
      <c r="C16" s="91"/>
      <c r="D16" s="92"/>
      <c r="E16" s="93" t="s">
        <v>5</v>
      </c>
      <c r="F16" s="282">
        <f>'DATA KS'!F43</f>
        <v>38</v>
      </c>
      <c r="G16" s="282"/>
      <c r="H16" s="282"/>
      <c r="I16" s="282"/>
      <c r="J16" s="282"/>
      <c r="K16" s="282"/>
      <c r="L16" s="282"/>
    </row>
    <row r="17" spans="1:12" x14ac:dyDescent="0.35">
      <c r="A17" s="97"/>
      <c r="B17" s="91" t="s">
        <v>118</v>
      </c>
      <c r="C17" s="91"/>
      <c r="D17" s="92"/>
      <c r="E17" s="93" t="s">
        <v>5</v>
      </c>
      <c r="F17" s="282">
        <f>'DATA KS'!F44</f>
        <v>39</v>
      </c>
      <c r="G17" s="282"/>
      <c r="H17" s="282"/>
      <c r="I17" s="282"/>
      <c r="J17" s="282"/>
      <c r="K17" s="282"/>
      <c r="L17" s="282"/>
    </row>
    <row r="18" spans="1:12" x14ac:dyDescent="0.35">
      <c r="A18" s="358"/>
      <c r="B18" s="358"/>
      <c r="C18" s="358"/>
      <c r="D18" s="358"/>
      <c r="E18" s="358"/>
      <c r="F18" s="358"/>
      <c r="G18" s="283"/>
      <c r="H18" s="283"/>
      <c r="I18" s="283"/>
      <c r="J18" s="283"/>
      <c r="K18" s="283"/>
      <c r="L18" s="283"/>
    </row>
    <row r="19" spans="1:12" ht="17.5" x14ac:dyDescent="0.35">
      <c r="A19" s="359" t="s">
        <v>244</v>
      </c>
      <c r="B19" s="360"/>
      <c r="C19" s="360"/>
      <c r="D19" s="360"/>
      <c r="E19" s="360"/>
      <c r="F19" s="360"/>
      <c r="G19" s="360"/>
      <c r="H19" s="361" t="s">
        <v>245</v>
      </c>
      <c r="I19" s="362"/>
      <c r="J19" s="362"/>
      <c r="K19" s="362"/>
      <c r="L19" s="363"/>
    </row>
    <row r="20" spans="1:12" x14ac:dyDescent="0.35">
      <c r="A20" s="364">
        <f>'DATA KS'!F50</f>
        <v>44</v>
      </c>
      <c r="B20" s="365"/>
      <c r="C20" s="365"/>
      <c r="D20" s="365"/>
      <c r="E20" s="365"/>
      <c r="F20" s="365"/>
      <c r="G20" s="365"/>
      <c r="H20" s="366">
        <f>'DATA KS'!F49</f>
        <v>43</v>
      </c>
      <c r="I20" s="367"/>
      <c r="J20" s="367"/>
      <c r="K20" s="367"/>
      <c r="L20" s="368"/>
    </row>
    <row r="21" spans="1:12" x14ac:dyDescent="0.35">
      <c r="A21" s="369"/>
      <c r="B21" s="370"/>
      <c r="C21" s="370"/>
      <c r="D21" s="370"/>
      <c r="E21" s="370"/>
      <c r="F21" s="370"/>
      <c r="G21" s="370"/>
      <c r="H21" s="370"/>
      <c r="I21" s="370"/>
      <c r="J21" s="370"/>
      <c r="K21" s="370"/>
      <c r="L21" s="371"/>
    </row>
    <row r="22" spans="1:12" ht="17.5" x14ac:dyDescent="0.35">
      <c r="A22" s="98" t="s">
        <v>200</v>
      </c>
      <c r="B22" s="372" t="s">
        <v>246</v>
      </c>
      <c r="C22" s="373"/>
      <c r="D22" s="373"/>
      <c r="E22" s="373"/>
      <c r="F22" s="373"/>
      <c r="G22" s="374"/>
      <c r="H22" s="375" t="s">
        <v>247</v>
      </c>
      <c r="I22" s="376"/>
      <c r="J22" s="376"/>
      <c r="K22" s="376"/>
      <c r="L22" s="377"/>
    </row>
    <row r="23" spans="1:12" x14ac:dyDescent="0.35">
      <c r="A23" s="99">
        <v>1</v>
      </c>
      <c r="B23" s="378" t="s">
        <v>248</v>
      </c>
      <c r="C23" s="379"/>
      <c r="D23" s="379"/>
      <c r="E23" s="379"/>
      <c r="F23" s="379"/>
      <c r="G23" s="380"/>
      <c r="H23" s="381">
        <f>INSTRUMEN!Y15</f>
        <v>36.415840000000003</v>
      </c>
      <c r="I23" s="382"/>
      <c r="J23" s="382"/>
      <c r="K23" s="382"/>
      <c r="L23" s="383"/>
    </row>
    <row r="24" spans="1:12" x14ac:dyDescent="0.35">
      <c r="A24" s="99">
        <v>2</v>
      </c>
      <c r="B24" s="378" t="s">
        <v>249</v>
      </c>
      <c r="C24" s="379"/>
      <c r="D24" s="379"/>
      <c r="E24" s="379"/>
      <c r="F24" s="379"/>
      <c r="G24" s="380"/>
      <c r="H24" s="381">
        <f>INSTRUMEN!Y28</f>
        <v>3.2</v>
      </c>
      <c r="I24" s="382"/>
      <c r="J24" s="382"/>
      <c r="K24" s="382"/>
      <c r="L24" s="383"/>
    </row>
    <row r="25" spans="1:12" x14ac:dyDescent="0.35">
      <c r="A25" s="100">
        <v>3</v>
      </c>
      <c r="B25" s="386" t="s">
        <v>250</v>
      </c>
      <c r="C25" s="387"/>
      <c r="D25" s="387"/>
      <c r="E25" s="387"/>
      <c r="F25" s="387"/>
      <c r="G25" s="388"/>
      <c r="H25" s="381">
        <f>INSTRUMEN!Y42</f>
        <v>0</v>
      </c>
      <c r="I25" s="382"/>
      <c r="J25" s="382"/>
      <c r="K25" s="382"/>
      <c r="L25" s="383"/>
    </row>
    <row r="26" spans="1:12" x14ac:dyDescent="0.35">
      <c r="A26" s="389" t="s">
        <v>251</v>
      </c>
      <c r="B26" s="390"/>
      <c r="C26" s="390"/>
      <c r="D26" s="390"/>
      <c r="E26" s="390"/>
      <c r="F26" s="390"/>
      <c r="G26" s="391"/>
      <c r="H26" s="392">
        <f>SUM(H23:L25)</f>
        <v>39.615840000000006</v>
      </c>
      <c r="I26" s="393"/>
      <c r="J26" s="393"/>
      <c r="K26" s="393"/>
      <c r="L26" s="394"/>
    </row>
    <row r="27" spans="1:12" x14ac:dyDescent="0.35">
      <c r="A27" s="97"/>
      <c r="B27" s="97"/>
      <c r="C27" s="97"/>
      <c r="D27" s="97"/>
      <c r="E27" s="97"/>
      <c r="F27" s="91"/>
      <c r="G27" s="97"/>
      <c r="H27" s="97"/>
      <c r="I27" s="97"/>
      <c r="J27" s="97"/>
      <c r="K27" s="97"/>
      <c r="L27" s="97"/>
    </row>
    <row r="28" spans="1:12" ht="15.5" x14ac:dyDescent="0.35">
      <c r="A28" s="97"/>
      <c r="B28" s="97"/>
      <c r="C28" s="384"/>
      <c r="D28" s="385"/>
      <c r="E28" s="101"/>
      <c r="F28" s="102"/>
      <c r="G28" s="280"/>
      <c r="H28" s="103" t="s">
        <v>228</v>
      </c>
      <c r="I28" s="103"/>
      <c r="J28" s="103"/>
      <c r="K28" s="125"/>
      <c r="L28" s="97"/>
    </row>
    <row r="29" spans="1:12" ht="24" customHeight="1" x14ac:dyDescent="0.35">
      <c r="A29" s="97"/>
      <c r="B29" s="97"/>
      <c r="C29" s="104"/>
      <c r="D29" s="105" t="s">
        <v>252</v>
      </c>
      <c r="E29" s="106">
        <f>H26</f>
        <v>39.615840000000006</v>
      </c>
      <c r="F29" s="107"/>
      <c r="G29" s="280"/>
      <c r="H29" s="103" t="s">
        <v>230</v>
      </c>
      <c r="I29" s="103"/>
      <c r="J29" s="103"/>
      <c r="K29" s="125"/>
      <c r="L29" s="97"/>
    </row>
    <row r="30" spans="1:12" ht="23.15" customHeight="1" x14ac:dyDescent="0.35">
      <c r="A30" s="97"/>
      <c r="B30" s="97"/>
      <c r="C30" s="108"/>
      <c r="D30" s="105" t="s">
        <v>253</v>
      </c>
      <c r="E30" s="109" t="str">
        <f>IF(E29&gt;=91,"Amat Baik",IF(E29&gt;=76,"Baik",IF(E29&gt;76,"Cukup",IF(E29&lt;=60,"Sedang"))))</f>
        <v>Sedang</v>
      </c>
      <c r="F30" s="110"/>
      <c r="G30" s="111"/>
      <c r="H30" s="103" t="s">
        <v>232</v>
      </c>
      <c r="I30" s="103"/>
      <c r="J30" s="103"/>
      <c r="K30" s="125"/>
      <c r="L30" s="97"/>
    </row>
    <row r="31" spans="1:12" ht="15.5" x14ac:dyDescent="0.35">
      <c r="A31" s="97"/>
      <c r="B31" s="97"/>
      <c r="C31" s="112"/>
      <c r="D31" s="113"/>
      <c r="E31" s="114"/>
      <c r="F31" s="115"/>
      <c r="G31" s="280"/>
      <c r="H31" s="103" t="s">
        <v>233</v>
      </c>
      <c r="I31" s="103"/>
      <c r="J31" s="103"/>
      <c r="K31" s="125"/>
      <c r="L31" s="97"/>
    </row>
    <row r="32" spans="1:12" ht="15.5" x14ac:dyDescent="0.35">
      <c r="A32" s="97"/>
      <c r="B32" s="97"/>
      <c r="E32" s="111"/>
      <c r="F32" s="116"/>
      <c r="G32" s="280"/>
      <c r="H32" s="103" t="s">
        <v>234</v>
      </c>
      <c r="I32" s="103"/>
      <c r="J32" s="103"/>
      <c r="K32" s="97"/>
      <c r="L32" s="97"/>
    </row>
    <row r="33" spans="1:12" ht="15.5" x14ac:dyDescent="0.35">
      <c r="A33" s="97"/>
      <c r="B33" s="92"/>
      <c r="C33" s="117"/>
      <c r="D33" s="116"/>
      <c r="E33" s="118"/>
      <c r="F33" s="117"/>
      <c r="G33" s="116"/>
      <c r="H33" s="103" t="s">
        <v>235</v>
      </c>
      <c r="I33" s="103"/>
      <c r="J33" s="103"/>
      <c r="K33" s="97"/>
      <c r="L33" s="97"/>
    </row>
    <row r="34" spans="1:12" ht="15.5" x14ac:dyDescent="0.35">
      <c r="A34" s="97"/>
      <c r="B34" s="92"/>
      <c r="C34" s="119"/>
      <c r="D34" s="97"/>
      <c r="E34" s="97"/>
      <c r="F34" s="91"/>
      <c r="G34" s="97"/>
      <c r="H34" s="120"/>
      <c r="I34" s="120"/>
      <c r="J34" s="120"/>
      <c r="K34" s="97"/>
      <c r="L34" s="97"/>
    </row>
    <row r="35" spans="1:12" ht="15.5" x14ac:dyDescent="0.35">
      <c r="A35" s="97"/>
      <c r="B35" s="92"/>
      <c r="C35" s="119"/>
      <c r="E35" s="121" t="s">
        <v>128</v>
      </c>
      <c r="F35" s="91"/>
      <c r="G35" s="97"/>
      <c r="H35" s="120"/>
      <c r="I35" s="120"/>
      <c r="J35" s="120"/>
      <c r="K35" s="97"/>
      <c r="L35" s="97"/>
    </row>
    <row r="36" spans="1:12" x14ac:dyDescent="0.35">
      <c r="A36" s="97"/>
      <c r="B36" s="92"/>
      <c r="C36" s="119"/>
      <c r="E36" s="97"/>
      <c r="F36" s="91"/>
      <c r="G36" s="346"/>
      <c r="H36" s="346"/>
      <c r="I36" s="111"/>
      <c r="J36" s="116"/>
      <c r="K36" s="97"/>
      <c r="L36" s="97"/>
    </row>
    <row r="37" spans="1:12" ht="17.5" x14ac:dyDescent="0.35">
      <c r="A37" s="97"/>
      <c r="B37" s="92"/>
      <c r="C37" s="119"/>
      <c r="E37" s="97"/>
      <c r="F37" s="91"/>
      <c r="G37" s="117"/>
      <c r="H37" s="116"/>
      <c r="I37" s="106"/>
      <c r="J37" s="116"/>
      <c r="K37" s="97"/>
      <c r="L37" s="97"/>
    </row>
    <row r="38" spans="1:12" ht="17.5" x14ac:dyDescent="0.35">
      <c r="A38" s="97"/>
      <c r="B38" s="92"/>
      <c r="C38" s="119"/>
      <c r="E38" s="97"/>
      <c r="F38" s="91"/>
      <c r="H38" s="117"/>
      <c r="I38" s="109"/>
      <c r="J38" s="126"/>
      <c r="K38" s="97"/>
      <c r="L38" s="97"/>
    </row>
    <row r="39" spans="1:12" x14ac:dyDescent="0.35">
      <c r="A39" s="97"/>
      <c r="B39" s="121"/>
      <c r="C39" s="97"/>
      <c r="E39" s="94">
        <f>'DATA KS'!F3</f>
        <v>1</v>
      </c>
      <c r="F39" s="91"/>
      <c r="G39" s="117"/>
      <c r="H39" s="116"/>
      <c r="I39" s="127"/>
      <c r="J39" s="116"/>
      <c r="K39" s="97"/>
      <c r="L39" s="121"/>
    </row>
    <row r="40" spans="1:12" x14ac:dyDescent="0.35">
      <c r="A40" s="97"/>
      <c r="B40" s="97"/>
      <c r="C40" s="122"/>
      <c r="E40" s="282" t="str">
        <f>"NIP "&amp;'DATA KS'!F4</f>
        <v>NIP 2</v>
      </c>
      <c r="F40" s="123"/>
      <c r="G40" s="123"/>
      <c r="H40" s="97"/>
      <c r="I40" s="97"/>
      <c r="J40" s="97"/>
      <c r="K40" s="122"/>
      <c r="L40" s="122"/>
    </row>
    <row r="41" spans="1:12" x14ac:dyDescent="0.35">
      <c r="A41" s="97"/>
      <c r="B41" s="97"/>
      <c r="C41" s="97"/>
      <c r="D41" s="97"/>
      <c r="E41" s="91"/>
      <c r="F41" s="91"/>
      <c r="G41" s="91"/>
      <c r="H41" s="97"/>
      <c r="I41" s="97"/>
      <c r="J41" s="97"/>
      <c r="K41" s="97"/>
      <c r="L41" s="97"/>
    </row>
    <row r="42" spans="1:12" x14ac:dyDescent="0.35">
      <c r="A42" s="92"/>
      <c r="B42" s="92"/>
      <c r="C42" s="97"/>
      <c r="D42" s="92"/>
      <c r="E42" s="92"/>
      <c r="F42" s="92"/>
      <c r="G42" s="92"/>
      <c r="H42" s="92"/>
      <c r="I42" s="92"/>
      <c r="J42" s="92"/>
      <c r="K42" s="92"/>
      <c r="L42" s="92"/>
    </row>
    <row r="43" spans="1:12" x14ac:dyDescent="0.35">
      <c r="A43" s="92"/>
      <c r="B43" s="92"/>
      <c r="C43" s="92"/>
      <c r="D43" s="92"/>
      <c r="E43" s="92"/>
      <c r="F43" s="92"/>
      <c r="G43" s="92"/>
      <c r="H43" s="92"/>
      <c r="I43" s="92"/>
      <c r="J43" s="92"/>
      <c r="K43" s="92"/>
      <c r="L43" s="92"/>
    </row>
    <row r="44" spans="1:12" x14ac:dyDescent="0.35">
      <c r="A44" s="92"/>
      <c r="B44" s="92"/>
      <c r="C44" s="92"/>
      <c r="D44" s="92"/>
      <c r="E44" s="92"/>
      <c r="F44" s="92"/>
      <c r="G44" s="92"/>
      <c r="H44" s="92"/>
      <c r="I44" s="92"/>
      <c r="J44" s="92"/>
      <c r="K44" s="92"/>
      <c r="L44" s="92"/>
    </row>
    <row r="45" spans="1:12" x14ac:dyDescent="0.35">
      <c r="A45" s="97"/>
      <c r="B45" s="124" t="s">
        <v>80</v>
      </c>
      <c r="C45" s="97"/>
      <c r="D45" s="97"/>
      <c r="E45" s="97"/>
      <c r="F45" s="97"/>
      <c r="G45" s="97"/>
      <c r="H45" s="97"/>
      <c r="I45" s="282" t="s">
        <v>87</v>
      </c>
      <c r="J45" s="92"/>
      <c r="K45" s="97"/>
      <c r="L45" s="121"/>
    </row>
    <row r="46" spans="1:12" x14ac:dyDescent="0.35">
      <c r="A46" s="97"/>
      <c r="B46" s="97"/>
      <c r="C46" s="97"/>
      <c r="D46" s="97"/>
      <c r="E46" s="97"/>
      <c r="F46" s="97"/>
      <c r="G46" s="97"/>
      <c r="H46" s="97"/>
      <c r="I46" s="282"/>
      <c r="J46" s="97"/>
      <c r="K46" s="97"/>
      <c r="L46" s="97"/>
    </row>
    <row r="47" spans="1:12" x14ac:dyDescent="0.35">
      <c r="A47" s="97"/>
      <c r="B47" s="97"/>
      <c r="C47" s="97"/>
      <c r="D47" s="97"/>
      <c r="E47" s="97"/>
      <c r="F47" s="97"/>
      <c r="G47" s="97"/>
      <c r="H47" s="97"/>
      <c r="I47" s="282"/>
      <c r="J47" s="97"/>
      <c r="K47" s="97"/>
      <c r="L47" s="97"/>
    </row>
    <row r="48" spans="1:12" x14ac:dyDescent="0.35">
      <c r="A48" s="97"/>
      <c r="B48" s="97"/>
      <c r="C48" s="97"/>
      <c r="D48" s="97"/>
      <c r="E48" s="97"/>
      <c r="F48" s="97"/>
      <c r="G48" s="97"/>
      <c r="H48" s="97"/>
      <c r="I48" s="282"/>
      <c r="J48" s="97"/>
      <c r="K48" s="97"/>
      <c r="L48" s="97"/>
    </row>
    <row r="49" spans="1:12" x14ac:dyDescent="0.35">
      <c r="A49" s="97"/>
      <c r="B49" s="94">
        <f>'DATA KS'!F27</f>
        <v>24</v>
      </c>
      <c r="C49" s="97"/>
      <c r="D49" s="97"/>
      <c r="E49" s="97"/>
      <c r="F49" s="97"/>
      <c r="G49" s="97"/>
      <c r="H49" s="97"/>
      <c r="I49" s="94">
        <f>'DATA KS'!F33</f>
        <v>29</v>
      </c>
      <c r="J49" s="283"/>
      <c r="K49" s="97"/>
      <c r="L49" s="97"/>
    </row>
    <row r="50" spans="1:12" x14ac:dyDescent="0.35">
      <c r="A50" s="97"/>
      <c r="B50" s="282" t="str">
        <f>"NIP "&amp;'DATA KS'!F28</f>
        <v>NIP 25</v>
      </c>
      <c r="C50" s="97"/>
      <c r="D50" s="97"/>
      <c r="E50" s="97"/>
      <c r="F50" s="97"/>
      <c r="G50" s="97"/>
      <c r="H50" s="97"/>
      <c r="I50" s="282" t="str">
        <f>"NIP "&amp;'DATA KS'!F34</f>
        <v>NIP 30</v>
      </c>
      <c r="J50" s="92"/>
      <c r="K50" s="97"/>
      <c r="L50" s="97"/>
    </row>
  </sheetData>
  <mergeCells count="19">
    <mergeCell ref="C28:D28"/>
    <mergeCell ref="G36:H36"/>
    <mergeCell ref="B24:G24"/>
    <mergeCell ref="H24:L24"/>
    <mergeCell ref="B25:G25"/>
    <mergeCell ref="H25:L25"/>
    <mergeCell ref="A26:G26"/>
    <mergeCell ref="H26:L26"/>
    <mergeCell ref="A21:L21"/>
    <mergeCell ref="B22:G22"/>
    <mergeCell ref="H22:L22"/>
    <mergeCell ref="B23:G23"/>
    <mergeCell ref="H23:L23"/>
    <mergeCell ref="F8:L8"/>
    <mergeCell ref="A18:F18"/>
    <mergeCell ref="A19:G19"/>
    <mergeCell ref="H19:L19"/>
    <mergeCell ref="A20:G20"/>
    <mergeCell ref="H20:L20"/>
  </mergeCells>
  <conditionalFormatting sqref="H26:L26">
    <cfRule type="dataBar" priority="1">
      <dataBar>
        <cfvo type="min"/>
        <cfvo type="max"/>
        <color rgb="FF638EC6"/>
      </dataBar>
      <extLst>
        <ext xmlns:x14="http://schemas.microsoft.com/office/spreadsheetml/2009/9/main" uri="{B025F937-C7B1-47D3-B67F-A62EFF666E3E}">
          <x14:id>{E5A111B8-9F19-4DBE-9369-064160764A7D}</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E5A111B8-9F19-4DBE-9369-064160764A7D}">
            <x14:dataBar minLength="0" maxLength="100" negativeBarColorSameAsPositive="1" axisPosition="none">
              <x14:cfvo type="min"/>
              <x14:cfvo type="max"/>
            </x14:dataBar>
          </x14:cfRule>
          <xm:sqref>H26:L26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FE2C6-BBEB-4792-8C90-7BECC3C3F4DC}">
  <dimension ref="A1:E187"/>
  <sheetViews>
    <sheetView view="pageBreakPreview" zoomScale="70" zoomScaleNormal="72" workbookViewId="0"/>
  </sheetViews>
  <sheetFormatPr defaultRowHeight="14.5" x14ac:dyDescent="0.35"/>
  <cols>
    <col min="1" max="1" width="23.54296875" customWidth="1"/>
    <col min="2" max="2" width="32" customWidth="1"/>
    <col min="3" max="3" width="30.26953125" customWidth="1"/>
    <col min="4" max="4" width="30.81640625" customWidth="1"/>
    <col min="5" max="5" width="36.81640625" customWidth="1"/>
  </cols>
  <sheetData>
    <row r="1" spans="1:5" ht="17.5" x14ac:dyDescent="0.35">
      <c r="A1" s="85" t="s">
        <v>254</v>
      </c>
      <c r="B1" s="85" t="s">
        <v>131</v>
      </c>
      <c r="C1" s="85" t="s">
        <v>255</v>
      </c>
      <c r="D1" s="86" t="s">
        <v>256</v>
      </c>
      <c r="E1" s="85" t="s">
        <v>257</v>
      </c>
    </row>
    <row r="2" spans="1:5" ht="145" x14ac:dyDescent="0.35">
      <c r="A2" s="395" t="s">
        <v>258</v>
      </c>
      <c r="B2" s="399" t="s">
        <v>259</v>
      </c>
      <c r="C2" s="399" t="s">
        <v>140</v>
      </c>
      <c r="D2" s="408" t="s">
        <v>260</v>
      </c>
      <c r="E2" s="87" t="s">
        <v>261</v>
      </c>
    </row>
    <row r="3" spans="1:5" ht="101.5" x14ac:dyDescent="0.35">
      <c r="A3" s="396"/>
      <c r="B3" s="400"/>
      <c r="C3" s="400"/>
      <c r="D3" s="408"/>
      <c r="E3" s="73" t="s">
        <v>262</v>
      </c>
    </row>
    <row r="4" spans="1:5" ht="116" x14ac:dyDescent="0.35">
      <c r="A4" s="396"/>
      <c r="B4" s="400"/>
      <c r="C4" s="400"/>
      <c r="D4" s="408"/>
      <c r="E4" s="87" t="s">
        <v>263</v>
      </c>
    </row>
    <row r="5" spans="1:5" ht="145" x14ac:dyDescent="0.35">
      <c r="A5" s="396"/>
      <c r="B5" s="400"/>
      <c r="C5" s="400"/>
      <c r="D5" s="409" t="s">
        <v>264</v>
      </c>
      <c r="E5" s="73" t="s">
        <v>265</v>
      </c>
    </row>
    <row r="6" spans="1:5" ht="101.5" x14ac:dyDescent="0.35">
      <c r="A6" s="396"/>
      <c r="B6" s="400"/>
      <c r="C6" s="400"/>
      <c r="D6" s="410"/>
      <c r="E6" s="87" t="s">
        <v>266</v>
      </c>
    </row>
    <row r="7" spans="1:5" ht="116" x14ac:dyDescent="0.35">
      <c r="A7" s="396"/>
      <c r="B7" s="400"/>
      <c r="C7" s="400"/>
      <c r="D7" s="411"/>
      <c r="E7" s="73" t="s">
        <v>267</v>
      </c>
    </row>
    <row r="8" spans="1:5" ht="145" x14ac:dyDescent="0.35">
      <c r="A8" s="396"/>
      <c r="B8" s="400"/>
      <c r="C8" s="400"/>
      <c r="D8" s="409" t="s">
        <v>268</v>
      </c>
      <c r="E8" s="87" t="s">
        <v>269</v>
      </c>
    </row>
    <row r="9" spans="1:5" ht="130.5" x14ac:dyDescent="0.35">
      <c r="A9" s="396"/>
      <c r="B9" s="400"/>
      <c r="C9" s="400"/>
      <c r="D9" s="410"/>
      <c r="E9" s="73" t="s">
        <v>270</v>
      </c>
    </row>
    <row r="10" spans="1:5" ht="101.5" x14ac:dyDescent="0.35">
      <c r="A10" s="396"/>
      <c r="B10" s="400"/>
      <c r="C10" s="400"/>
      <c r="D10" s="411"/>
      <c r="E10" s="87" t="s">
        <v>271</v>
      </c>
    </row>
    <row r="11" spans="1:5" ht="145" x14ac:dyDescent="0.35">
      <c r="A11" s="396"/>
      <c r="B11" s="400"/>
      <c r="C11" s="400"/>
      <c r="D11" s="409" t="s">
        <v>272</v>
      </c>
      <c r="E11" s="73" t="s">
        <v>273</v>
      </c>
    </row>
    <row r="12" spans="1:5" ht="101.5" x14ac:dyDescent="0.35">
      <c r="A12" s="396"/>
      <c r="B12" s="400"/>
      <c r="C12" s="400"/>
      <c r="D12" s="410"/>
      <c r="E12" s="73" t="s">
        <v>274</v>
      </c>
    </row>
    <row r="13" spans="1:5" ht="116" x14ac:dyDescent="0.35">
      <c r="A13" s="396"/>
      <c r="B13" s="400"/>
      <c r="C13" s="400"/>
      <c r="D13" s="411"/>
      <c r="E13" s="73" t="s">
        <v>275</v>
      </c>
    </row>
    <row r="14" spans="1:5" ht="130.5" x14ac:dyDescent="0.35">
      <c r="A14" s="396"/>
      <c r="B14" s="400"/>
      <c r="C14" s="400"/>
      <c r="D14" s="409" t="s">
        <v>276</v>
      </c>
      <c r="E14" s="73" t="s">
        <v>277</v>
      </c>
    </row>
    <row r="15" spans="1:5" ht="101.5" x14ac:dyDescent="0.35">
      <c r="A15" s="396"/>
      <c r="B15" s="400"/>
      <c r="C15" s="400"/>
      <c r="D15" s="410"/>
      <c r="E15" s="73" t="s">
        <v>278</v>
      </c>
    </row>
    <row r="16" spans="1:5" ht="101.5" x14ac:dyDescent="0.35">
      <c r="A16" s="396"/>
      <c r="B16" s="400"/>
      <c r="C16" s="400"/>
      <c r="D16" s="411"/>
      <c r="E16" s="73" t="s">
        <v>279</v>
      </c>
    </row>
    <row r="17" spans="1:5" ht="130.5" x14ac:dyDescent="0.35">
      <c r="A17" s="396"/>
      <c r="B17" s="400"/>
      <c r="C17" s="400"/>
      <c r="D17" s="409" t="s">
        <v>280</v>
      </c>
      <c r="E17" s="73" t="s">
        <v>281</v>
      </c>
    </row>
    <row r="18" spans="1:5" ht="116" x14ac:dyDescent="0.35">
      <c r="A18" s="396"/>
      <c r="B18" s="400"/>
      <c r="C18" s="400"/>
      <c r="D18" s="410"/>
      <c r="E18" s="73" t="s">
        <v>282</v>
      </c>
    </row>
    <row r="19" spans="1:5" ht="130.5" x14ac:dyDescent="0.35">
      <c r="A19" s="396"/>
      <c r="B19" s="400"/>
      <c r="C19" s="400"/>
      <c r="D19" s="411"/>
      <c r="E19" s="73" t="s">
        <v>283</v>
      </c>
    </row>
    <row r="20" spans="1:5" ht="159.5" x14ac:dyDescent="0.35">
      <c r="A20" s="396"/>
      <c r="B20" s="400"/>
      <c r="C20" s="400"/>
      <c r="D20" s="409" t="s">
        <v>284</v>
      </c>
      <c r="E20" s="73" t="s">
        <v>285</v>
      </c>
    </row>
    <row r="21" spans="1:5" ht="116" x14ac:dyDescent="0.35">
      <c r="A21" s="396"/>
      <c r="B21" s="400"/>
      <c r="C21" s="400"/>
      <c r="D21" s="410"/>
      <c r="E21" s="73" t="s">
        <v>286</v>
      </c>
    </row>
    <row r="22" spans="1:5" ht="101.5" x14ac:dyDescent="0.35">
      <c r="A22" s="396"/>
      <c r="B22" s="400"/>
      <c r="C22" s="400"/>
      <c r="D22" s="411"/>
      <c r="E22" s="73" t="s">
        <v>287</v>
      </c>
    </row>
    <row r="23" spans="1:5" ht="116" x14ac:dyDescent="0.35">
      <c r="A23" s="396"/>
      <c r="B23" s="400"/>
      <c r="C23" s="400"/>
      <c r="D23" s="409" t="s">
        <v>288</v>
      </c>
      <c r="E23" s="73" t="s">
        <v>289</v>
      </c>
    </row>
    <row r="24" spans="1:5" ht="130.5" x14ac:dyDescent="0.35">
      <c r="A24" s="396"/>
      <c r="B24" s="400"/>
      <c r="C24" s="400"/>
      <c r="D24" s="410"/>
      <c r="E24" s="73" t="s">
        <v>290</v>
      </c>
    </row>
    <row r="25" spans="1:5" ht="116" x14ac:dyDescent="0.35">
      <c r="A25" s="396"/>
      <c r="B25" s="400"/>
      <c r="C25" s="401"/>
      <c r="D25" s="411"/>
      <c r="E25" s="73" t="s">
        <v>291</v>
      </c>
    </row>
    <row r="26" spans="1:5" ht="130.5" x14ac:dyDescent="0.35">
      <c r="A26" s="396"/>
      <c r="B26" s="400"/>
      <c r="C26" s="336" t="s">
        <v>142</v>
      </c>
      <c r="D26" s="409" t="s">
        <v>292</v>
      </c>
      <c r="E26" s="52" t="s">
        <v>293</v>
      </c>
    </row>
    <row r="27" spans="1:5" ht="116" x14ac:dyDescent="0.35">
      <c r="A27" s="396"/>
      <c r="B27" s="400"/>
      <c r="C27" s="352"/>
      <c r="D27" s="411"/>
      <c r="E27" s="52" t="s">
        <v>294</v>
      </c>
    </row>
    <row r="28" spans="1:5" ht="145" x14ac:dyDescent="0.35">
      <c r="A28" s="396"/>
      <c r="B28" s="400"/>
      <c r="C28" s="352"/>
      <c r="D28" s="409" t="s">
        <v>295</v>
      </c>
      <c r="E28" s="52" t="s">
        <v>296</v>
      </c>
    </row>
    <row r="29" spans="1:5" ht="159.5" x14ac:dyDescent="0.35">
      <c r="A29" s="396"/>
      <c r="B29" s="400"/>
      <c r="C29" s="352"/>
      <c r="D29" s="411"/>
      <c r="E29" s="52" t="s">
        <v>297</v>
      </c>
    </row>
    <row r="30" spans="1:5" ht="130.5" x14ac:dyDescent="0.35">
      <c r="A30" s="396"/>
      <c r="B30" s="400"/>
      <c r="C30" s="352"/>
      <c r="D30" s="409" t="s">
        <v>298</v>
      </c>
      <c r="E30" s="52" t="s">
        <v>299</v>
      </c>
    </row>
    <row r="31" spans="1:5" ht="130.5" x14ac:dyDescent="0.35">
      <c r="A31" s="396"/>
      <c r="B31" s="400"/>
      <c r="C31" s="352"/>
      <c r="D31" s="411"/>
      <c r="E31" s="52" t="s">
        <v>300</v>
      </c>
    </row>
    <row r="32" spans="1:5" ht="145" x14ac:dyDescent="0.35">
      <c r="A32" s="396"/>
      <c r="B32" s="400"/>
      <c r="C32" s="352"/>
      <c r="D32" s="409" t="s">
        <v>301</v>
      </c>
      <c r="E32" s="52" t="s">
        <v>302</v>
      </c>
    </row>
    <row r="33" spans="1:5" ht="130.5" x14ac:dyDescent="0.35">
      <c r="A33" s="396"/>
      <c r="B33" s="400"/>
      <c r="C33" s="352"/>
      <c r="D33" s="411"/>
      <c r="E33" s="52" t="s">
        <v>303</v>
      </c>
    </row>
    <row r="34" spans="1:5" ht="174" x14ac:dyDescent="0.35">
      <c r="A34" s="396"/>
      <c r="B34" s="400"/>
      <c r="C34" s="352"/>
      <c r="D34" s="55" t="s">
        <v>304</v>
      </c>
      <c r="E34" s="52" t="s">
        <v>305</v>
      </c>
    </row>
    <row r="35" spans="1:5" ht="145" x14ac:dyDescent="0.35">
      <c r="A35" s="396"/>
      <c r="B35" s="400"/>
      <c r="C35" s="352"/>
      <c r="D35" s="285"/>
      <c r="E35" s="52" t="s">
        <v>306</v>
      </c>
    </row>
    <row r="36" spans="1:5" ht="116" x14ac:dyDescent="0.35">
      <c r="A36" s="396"/>
      <c r="B36" s="400"/>
      <c r="C36" s="352"/>
      <c r="D36" s="55" t="s">
        <v>307</v>
      </c>
      <c r="E36" s="52" t="s">
        <v>308</v>
      </c>
    </row>
    <row r="37" spans="1:5" ht="145" x14ac:dyDescent="0.35">
      <c r="A37" s="396"/>
      <c r="B37" s="400"/>
      <c r="C37" s="352"/>
      <c r="D37" s="285"/>
      <c r="E37" s="52" t="s">
        <v>309</v>
      </c>
    </row>
    <row r="38" spans="1:5" ht="145" x14ac:dyDescent="0.35">
      <c r="A38" s="396"/>
      <c r="B38" s="400"/>
      <c r="C38" s="352"/>
      <c r="D38" s="55" t="s">
        <v>310</v>
      </c>
      <c r="E38" s="52" t="s">
        <v>311</v>
      </c>
    </row>
    <row r="39" spans="1:5" ht="130.5" x14ac:dyDescent="0.35">
      <c r="A39" s="396"/>
      <c r="B39" s="400"/>
      <c r="C39" s="352"/>
      <c r="D39" s="285"/>
      <c r="E39" s="52" t="s">
        <v>312</v>
      </c>
    </row>
    <row r="40" spans="1:5" ht="130.5" x14ac:dyDescent="0.35">
      <c r="A40" s="396"/>
      <c r="B40" s="400"/>
      <c r="C40" s="352"/>
      <c r="D40" s="55" t="s">
        <v>313</v>
      </c>
      <c r="E40" s="52" t="s">
        <v>314</v>
      </c>
    </row>
    <row r="41" spans="1:5" ht="116" x14ac:dyDescent="0.35">
      <c r="A41" s="396"/>
      <c r="B41" s="400"/>
      <c r="C41" s="352"/>
      <c r="D41" s="285"/>
      <c r="E41" s="52" t="s">
        <v>315</v>
      </c>
    </row>
    <row r="42" spans="1:5" ht="159.5" x14ac:dyDescent="0.35">
      <c r="A42" s="396"/>
      <c r="B42" s="400"/>
      <c r="C42" s="352"/>
      <c r="D42" s="409" t="s">
        <v>316</v>
      </c>
      <c r="E42" s="52" t="s">
        <v>317</v>
      </c>
    </row>
    <row r="43" spans="1:5" ht="116" x14ac:dyDescent="0.35">
      <c r="A43" s="396"/>
      <c r="B43" s="400"/>
      <c r="C43" s="337"/>
      <c r="D43" s="411"/>
      <c r="E43" s="52" t="s">
        <v>318</v>
      </c>
    </row>
    <row r="44" spans="1:5" ht="145" x14ac:dyDescent="0.35">
      <c r="A44" s="396"/>
      <c r="B44" s="400"/>
      <c r="C44" s="404" t="s">
        <v>319</v>
      </c>
      <c r="D44" s="408" t="s">
        <v>320</v>
      </c>
      <c r="E44" s="83" t="s">
        <v>321</v>
      </c>
    </row>
    <row r="45" spans="1:5" ht="130.5" x14ac:dyDescent="0.35">
      <c r="A45" s="396"/>
      <c r="B45" s="400"/>
      <c r="C45" s="404"/>
      <c r="D45" s="408"/>
      <c r="E45" s="83" t="s">
        <v>322</v>
      </c>
    </row>
    <row r="46" spans="1:5" ht="116" x14ac:dyDescent="0.35">
      <c r="A46" s="396"/>
      <c r="B46" s="400"/>
      <c r="C46" s="404"/>
      <c r="D46" s="408" t="s">
        <v>323</v>
      </c>
      <c r="E46" s="83" t="s">
        <v>324</v>
      </c>
    </row>
    <row r="47" spans="1:5" ht="87" x14ac:dyDescent="0.35">
      <c r="A47" s="396"/>
      <c r="B47" s="400"/>
      <c r="C47" s="404"/>
      <c r="D47" s="408"/>
      <c r="E47" s="83" t="s">
        <v>325</v>
      </c>
    </row>
    <row r="48" spans="1:5" ht="130.5" x14ac:dyDescent="0.35">
      <c r="A48" s="396"/>
      <c r="B48" s="400"/>
      <c r="C48" s="404"/>
      <c r="D48" s="408" t="s">
        <v>326</v>
      </c>
      <c r="E48" s="83" t="s">
        <v>327</v>
      </c>
    </row>
    <row r="49" spans="1:5" ht="101.5" x14ac:dyDescent="0.35">
      <c r="A49" s="396"/>
      <c r="B49" s="400"/>
      <c r="C49" s="404"/>
      <c r="D49" s="408"/>
      <c r="E49" s="83" t="s">
        <v>328</v>
      </c>
    </row>
    <row r="50" spans="1:5" ht="159.5" x14ac:dyDescent="0.35">
      <c r="A50" s="396"/>
      <c r="B50" s="400"/>
      <c r="C50" s="404"/>
      <c r="D50" s="408" t="s">
        <v>329</v>
      </c>
      <c r="E50" s="83" t="s">
        <v>330</v>
      </c>
    </row>
    <row r="51" spans="1:5" ht="101.5" x14ac:dyDescent="0.35">
      <c r="A51" s="396"/>
      <c r="B51" s="400"/>
      <c r="C51" s="404"/>
      <c r="D51" s="408"/>
      <c r="E51" s="83" t="s">
        <v>331</v>
      </c>
    </row>
    <row r="52" spans="1:5" ht="130.5" x14ac:dyDescent="0.35">
      <c r="A52" s="396"/>
      <c r="B52" s="400"/>
      <c r="C52" s="404"/>
      <c r="D52" s="408" t="s">
        <v>332</v>
      </c>
      <c r="E52" s="83" t="s">
        <v>333</v>
      </c>
    </row>
    <row r="53" spans="1:5" ht="130.5" x14ac:dyDescent="0.35">
      <c r="A53" s="396"/>
      <c r="B53" s="400"/>
      <c r="C53" s="404"/>
      <c r="D53" s="408"/>
      <c r="E53" s="83" t="s">
        <v>334</v>
      </c>
    </row>
    <row r="54" spans="1:5" ht="116" x14ac:dyDescent="0.35">
      <c r="A54" s="396"/>
      <c r="B54" s="400"/>
      <c r="C54" s="404"/>
      <c r="D54" s="408" t="s">
        <v>335</v>
      </c>
      <c r="E54" s="83" t="s">
        <v>336</v>
      </c>
    </row>
    <row r="55" spans="1:5" ht="116" x14ac:dyDescent="0.35">
      <c r="A55" s="396"/>
      <c r="B55" s="400"/>
      <c r="C55" s="404"/>
      <c r="D55" s="408"/>
      <c r="E55" s="83" t="s">
        <v>337</v>
      </c>
    </row>
    <row r="56" spans="1:5" ht="130.5" x14ac:dyDescent="0.35">
      <c r="A56" s="396"/>
      <c r="B56" s="400"/>
      <c r="C56" s="404"/>
      <c r="D56" s="408" t="s">
        <v>338</v>
      </c>
      <c r="E56" s="83" t="s">
        <v>339</v>
      </c>
    </row>
    <row r="57" spans="1:5" ht="130.5" x14ac:dyDescent="0.35">
      <c r="A57" s="396"/>
      <c r="B57" s="400"/>
      <c r="C57" s="404"/>
      <c r="D57" s="408"/>
      <c r="E57" s="83" t="s">
        <v>340</v>
      </c>
    </row>
    <row r="58" spans="1:5" ht="145" x14ac:dyDescent="0.35">
      <c r="A58" s="396"/>
      <c r="B58" s="400"/>
      <c r="C58" s="404"/>
      <c r="D58" s="408" t="s">
        <v>341</v>
      </c>
      <c r="E58" s="83" t="s">
        <v>342</v>
      </c>
    </row>
    <row r="59" spans="1:5" ht="130.5" x14ac:dyDescent="0.35">
      <c r="A59" s="396"/>
      <c r="B59" s="400"/>
      <c r="C59" s="404"/>
      <c r="D59" s="408"/>
      <c r="E59" s="83" t="s">
        <v>343</v>
      </c>
    </row>
    <row r="60" spans="1:5" ht="130.5" x14ac:dyDescent="0.35">
      <c r="A60" s="396"/>
      <c r="B60" s="400"/>
      <c r="C60" s="404"/>
      <c r="D60" s="408" t="s">
        <v>344</v>
      </c>
      <c r="E60" s="83" t="s">
        <v>345</v>
      </c>
    </row>
    <row r="61" spans="1:5" ht="101.5" x14ac:dyDescent="0.35">
      <c r="A61" s="396"/>
      <c r="B61" s="401"/>
      <c r="C61" s="404"/>
      <c r="D61" s="408"/>
      <c r="E61" s="83" t="s">
        <v>346</v>
      </c>
    </row>
    <row r="62" spans="1:5" ht="188.5" x14ac:dyDescent="0.35">
      <c r="A62" s="396"/>
      <c r="B62" s="336" t="s">
        <v>347</v>
      </c>
      <c r="C62" s="336" t="s">
        <v>150</v>
      </c>
      <c r="D62" s="408" t="s">
        <v>348</v>
      </c>
      <c r="E62" s="83" t="s">
        <v>349</v>
      </c>
    </row>
    <row r="63" spans="1:5" ht="188.5" x14ac:dyDescent="0.35">
      <c r="A63" s="396"/>
      <c r="B63" s="352"/>
      <c r="C63" s="352"/>
      <c r="D63" s="408"/>
      <c r="E63" s="83" t="s">
        <v>350</v>
      </c>
    </row>
    <row r="64" spans="1:5" ht="174" x14ac:dyDescent="0.35">
      <c r="A64" s="396"/>
      <c r="B64" s="352"/>
      <c r="C64" s="352"/>
      <c r="D64" s="408" t="s">
        <v>351</v>
      </c>
      <c r="E64" s="83" t="s">
        <v>352</v>
      </c>
    </row>
    <row r="65" spans="1:5" ht="159.5" x14ac:dyDescent="0.35">
      <c r="A65" s="396"/>
      <c r="B65" s="352"/>
      <c r="C65" s="352"/>
      <c r="D65" s="408"/>
      <c r="E65" s="83" t="s">
        <v>353</v>
      </c>
    </row>
    <row r="66" spans="1:5" ht="174" x14ac:dyDescent="0.35">
      <c r="A66" s="396"/>
      <c r="B66" s="352"/>
      <c r="C66" s="352"/>
      <c r="D66" s="408" t="s">
        <v>354</v>
      </c>
      <c r="E66" s="83" t="s">
        <v>355</v>
      </c>
    </row>
    <row r="67" spans="1:5" ht="174" x14ac:dyDescent="0.35">
      <c r="A67" s="396"/>
      <c r="B67" s="352"/>
      <c r="C67" s="352"/>
      <c r="D67" s="408"/>
      <c r="E67" s="83" t="s">
        <v>356</v>
      </c>
    </row>
    <row r="68" spans="1:5" ht="203" x14ac:dyDescent="0.35">
      <c r="A68" s="396"/>
      <c r="B68" s="352"/>
      <c r="C68" s="352"/>
      <c r="D68" s="408" t="s">
        <v>357</v>
      </c>
      <c r="E68" s="83" t="s">
        <v>358</v>
      </c>
    </row>
    <row r="69" spans="1:5" ht="145" x14ac:dyDescent="0.35">
      <c r="A69" s="396"/>
      <c r="B69" s="352"/>
      <c r="C69" s="352"/>
      <c r="D69" s="408"/>
      <c r="E69" s="83" t="s">
        <v>359</v>
      </c>
    </row>
    <row r="70" spans="1:5" ht="159.5" x14ac:dyDescent="0.35">
      <c r="A70" s="396"/>
      <c r="B70" s="352"/>
      <c r="C70" s="352"/>
      <c r="D70" s="408" t="s">
        <v>360</v>
      </c>
      <c r="E70" s="83" t="s">
        <v>361</v>
      </c>
    </row>
    <row r="71" spans="1:5" ht="145" x14ac:dyDescent="0.35">
      <c r="A71" s="396"/>
      <c r="B71" s="352"/>
      <c r="C71" s="352"/>
      <c r="D71" s="408"/>
      <c r="E71" s="83" t="s">
        <v>362</v>
      </c>
    </row>
    <row r="72" spans="1:5" ht="159.5" x14ac:dyDescent="0.35">
      <c r="A72" s="396"/>
      <c r="B72" s="352"/>
      <c r="C72" s="352"/>
      <c r="D72" s="408" t="s">
        <v>363</v>
      </c>
      <c r="E72" s="83" t="s">
        <v>364</v>
      </c>
    </row>
    <row r="73" spans="1:5" ht="145" x14ac:dyDescent="0.35">
      <c r="A73" s="396"/>
      <c r="B73" s="352"/>
      <c r="C73" s="352"/>
      <c r="D73" s="408"/>
      <c r="E73" s="83" t="s">
        <v>365</v>
      </c>
    </row>
    <row r="74" spans="1:5" ht="159.5" x14ac:dyDescent="0.35">
      <c r="A74" s="396"/>
      <c r="B74" s="352"/>
      <c r="C74" s="352"/>
      <c r="D74" s="408" t="s">
        <v>366</v>
      </c>
      <c r="E74" s="83" t="s">
        <v>367</v>
      </c>
    </row>
    <row r="75" spans="1:5" ht="145" x14ac:dyDescent="0.35">
      <c r="A75" s="396"/>
      <c r="B75" s="352"/>
      <c r="C75" s="352"/>
      <c r="D75" s="408"/>
      <c r="E75" s="83" t="s">
        <v>368</v>
      </c>
    </row>
    <row r="76" spans="1:5" ht="174" x14ac:dyDescent="0.35">
      <c r="A76" s="396"/>
      <c r="B76" s="352"/>
      <c r="C76" s="352"/>
      <c r="D76" s="408" t="s">
        <v>369</v>
      </c>
      <c r="E76" s="83" t="s">
        <v>370</v>
      </c>
    </row>
    <row r="77" spans="1:5" ht="116" x14ac:dyDescent="0.35">
      <c r="A77" s="396"/>
      <c r="B77" s="352"/>
      <c r="C77" s="352"/>
      <c r="D77" s="408"/>
      <c r="E77" s="83" t="s">
        <v>371</v>
      </c>
    </row>
    <row r="78" spans="1:5" ht="174" x14ac:dyDescent="0.35">
      <c r="A78" s="396"/>
      <c r="B78" s="352"/>
      <c r="C78" s="352"/>
      <c r="D78" s="408" t="s">
        <v>372</v>
      </c>
      <c r="E78" s="83" t="s">
        <v>373</v>
      </c>
    </row>
    <row r="79" spans="1:5" ht="174" x14ac:dyDescent="0.35">
      <c r="A79" s="396"/>
      <c r="B79" s="352"/>
      <c r="C79" s="337"/>
      <c r="D79" s="408"/>
      <c r="E79" s="83" t="s">
        <v>374</v>
      </c>
    </row>
    <row r="80" spans="1:5" ht="188.5" x14ac:dyDescent="0.35">
      <c r="A80" s="396"/>
      <c r="B80" s="352"/>
      <c r="C80" s="399" t="s">
        <v>151</v>
      </c>
      <c r="D80" s="408" t="s">
        <v>375</v>
      </c>
      <c r="E80" s="83" t="s">
        <v>376</v>
      </c>
    </row>
    <row r="81" spans="1:5" ht="145" x14ac:dyDescent="0.35">
      <c r="A81" s="396"/>
      <c r="B81" s="352"/>
      <c r="C81" s="400"/>
      <c r="D81" s="408"/>
      <c r="E81" s="83" t="s">
        <v>377</v>
      </c>
    </row>
    <row r="82" spans="1:5" ht="188.5" x14ac:dyDescent="0.35">
      <c r="A82" s="396"/>
      <c r="B82" s="352"/>
      <c r="C82" s="400"/>
      <c r="D82" s="408" t="s">
        <v>378</v>
      </c>
      <c r="E82" s="83" t="s">
        <v>379</v>
      </c>
    </row>
    <row r="83" spans="1:5" ht="159.5" x14ac:dyDescent="0.35">
      <c r="A83" s="396"/>
      <c r="B83" s="352"/>
      <c r="C83" s="400"/>
      <c r="D83" s="408"/>
      <c r="E83" s="83" t="s">
        <v>380</v>
      </c>
    </row>
    <row r="84" spans="1:5" ht="174" x14ac:dyDescent="0.35">
      <c r="A84" s="396"/>
      <c r="B84" s="352"/>
      <c r="C84" s="400"/>
      <c r="D84" s="409" t="s">
        <v>381</v>
      </c>
      <c r="E84" s="52" t="s">
        <v>382</v>
      </c>
    </row>
    <row r="85" spans="1:5" ht="174" x14ac:dyDescent="0.35">
      <c r="A85" s="396"/>
      <c r="B85" s="352"/>
      <c r="C85" s="400"/>
      <c r="D85" s="411"/>
      <c r="E85" s="52" t="s">
        <v>383</v>
      </c>
    </row>
    <row r="86" spans="1:5" ht="203" x14ac:dyDescent="0.35">
      <c r="A86" s="396"/>
      <c r="B86" s="352"/>
      <c r="C86" s="400"/>
      <c r="D86" s="409" t="s">
        <v>384</v>
      </c>
      <c r="E86" s="52" t="s">
        <v>385</v>
      </c>
    </row>
    <row r="87" spans="1:5" ht="145" x14ac:dyDescent="0.35">
      <c r="A87" s="396"/>
      <c r="B87" s="352"/>
      <c r="C87" s="400"/>
      <c r="D87" s="411"/>
      <c r="E87" s="52" t="s">
        <v>386</v>
      </c>
    </row>
    <row r="88" spans="1:5" ht="174" x14ac:dyDescent="0.35">
      <c r="A88" s="396"/>
      <c r="B88" s="352"/>
      <c r="C88" s="400"/>
      <c r="D88" s="409" t="s">
        <v>387</v>
      </c>
      <c r="E88" s="52" t="s">
        <v>388</v>
      </c>
    </row>
    <row r="89" spans="1:5" ht="145" x14ac:dyDescent="0.35">
      <c r="A89" s="396"/>
      <c r="B89" s="352"/>
      <c r="C89" s="400"/>
      <c r="D89" s="411"/>
      <c r="E89" s="52" t="s">
        <v>389</v>
      </c>
    </row>
    <row r="90" spans="1:5" ht="188.5" x14ac:dyDescent="0.35">
      <c r="A90" s="396"/>
      <c r="B90" s="352"/>
      <c r="C90" s="400"/>
      <c r="D90" s="409" t="s">
        <v>390</v>
      </c>
      <c r="E90" s="52" t="s">
        <v>391</v>
      </c>
    </row>
    <row r="91" spans="1:5" ht="174" x14ac:dyDescent="0.35">
      <c r="A91" s="396"/>
      <c r="B91" s="352"/>
      <c r="C91" s="400"/>
      <c r="D91" s="411"/>
      <c r="E91" s="52" t="s">
        <v>392</v>
      </c>
    </row>
    <row r="92" spans="1:5" ht="174" x14ac:dyDescent="0.35">
      <c r="A92" s="396"/>
      <c r="B92" s="352"/>
      <c r="C92" s="400"/>
      <c r="D92" s="409" t="s">
        <v>393</v>
      </c>
      <c r="E92" s="52" t="s">
        <v>394</v>
      </c>
    </row>
    <row r="93" spans="1:5" ht="145" x14ac:dyDescent="0.35">
      <c r="A93" s="396"/>
      <c r="B93" s="352"/>
      <c r="C93" s="400"/>
      <c r="D93" s="411"/>
      <c r="E93" s="52" t="s">
        <v>395</v>
      </c>
    </row>
    <row r="94" spans="1:5" ht="145" x14ac:dyDescent="0.35">
      <c r="A94" s="396"/>
      <c r="B94" s="352"/>
      <c r="C94" s="400"/>
      <c r="D94" s="409" t="s">
        <v>396</v>
      </c>
      <c r="E94" s="52" t="s">
        <v>397</v>
      </c>
    </row>
    <row r="95" spans="1:5" ht="188.5" x14ac:dyDescent="0.35">
      <c r="A95" s="396"/>
      <c r="B95" s="352"/>
      <c r="C95" s="400"/>
      <c r="D95" s="411"/>
      <c r="E95" s="52" t="s">
        <v>398</v>
      </c>
    </row>
    <row r="96" spans="1:5" ht="174" x14ac:dyDescent="0.35">
      <c r="A96" s="396"/>
      <c r="B96" s="352"/>
      <c r="C96" s="400"/>
      <c r="D96" s="409" t="s">
        <v>399</v>
      </c>
      <c r="E96" s="52" t="s">
        <v>400</v>
      </c>
    </row>
    <row r="97" spans="1:5" ht="130.5" x14ac:dyDescent="0.35">
      <c r="A97" s="396"/>
      <c r="B97" s="352"/>
      <c r="C97" s="401"/>
      <c r="D97" s="411"/>
      <c r="E97" s="52" t="s">
        <v>401</v>
      </c>
    </row>
    <row r="98" spans="1:5" ht="188.5" x14ac:dyDescent="0.35">
      <c r="A98" s="396"/>
      <c r="B98" s="352"/>
      <c r="C98" s="399" t="s">
        <v>152</v>
      </c>
      <c r="D98" s="409" t="s">
        <v>402</v>
      </c>
      <c r="E98" s="52" t="s">
        <v>403</v>
      </c>
    </row>
    <row r="99" spans="1:5" ht="159.5" x14ac:dyDescent="0.35">
      <c r="A99" s="396"/>
      <c r="B99" s="352"/>
      <c r="C99" s="400"/>
      <c r="D99" s="411"/>
      <c r="E99" s="52" t="s">
        <v>404</v>
      </c>
    </row>
    <row r="100" spans="1:5" ht="188.5" x14ac:dyDescent="0.35">
      <c r="A100" s="396"/>
      <c r="B100" s="352"/>
      <c r="C100" s="400"/>
      <c r="D100" s="409" t="s">
        <v>405</v>
      </c>
      <c r="E100" s="52" t="s">
        <v>406</v>
      </c>
    </row>
    <row r="101" spans="1:5" ht="159.5" x14ac:dyDescent="0.35">
      <c r="A101" s="396"/>
      <c r="B101" s="352"/>
      <c r="C101" s="400"/>
      <c r="D101" s="411"/>
      <c r="E101" s="52" t="s">
        <v>407</v>
      </c>
    </row>
    <row r="102" spans="1:5" ht="203" x14ac:dyDescent="0.35">
      <c r="A102" s="396"/>
      <c r="B102" s="352"/>
      <c r="C102" s="400"/>
      <c r="D102" s="409" t="s">
        <v>408</v>
      </c>
      <c r="E102" s="52" t="s">
        <v>409</v>
      </c>
    </row>
    <row r="103" spans="1:5" ht="188.5" x14ac:dyDescent="0.35">
      <c r="A103" s="396"/>
      <c r="B103" s="352"/>
      <c r="C103" s="400"/>
      <c r="D103" s="411"/>
      <c r="E103" s="52" t="s">
        <v>410</v>
      </c>
    </row>
    <row r="104" spans="1:5" ht="174" x14ac:dyDescent="0.35">
      <c r="A104" s="396"/>
      <c r="B104" s="352"/>
      <c r="C104" s="400"/>
      <c r="D104" s="409" t="s">
        <v>411</v>
      </c>
      <c r="E104" s="52" t="s">
        <v>412</v>
      </c>
    </row>
    <row r="105" spans="1:5" ht="159.5" x14ac:dyDescent="0.35">
      <c r="A105" s="396"/>
      <c r="B105" s="352"/>
      <c r="C105" s="400"/>
      <c r="D105" s="411"/>
      <c r="E105" s="52" t="s">
        <v>413</v>
      </c>
    </row>
    <row r="106" spans="1:5" ht="145" x14ac:dyDescent="0.35">
      <c r="A106" s="396"/>
      <c r="B106" s="352"/>
      <c r="C106" s="400"/>
      <c r="D106" s="409" t="s">
        <v>414</v>
      </c>
      <c r="E106" s="52" t="s">
        <v>415</v>
      </c>
    </row>
    <row r="107" spans="1:5" ht="116" x14ac:dyDescent="0.35">
      <c r="A107" s="396"/>
      <c r="B107" s="352"/>
      <c r="C107" s="400"/>
      <c r="D107" s="411"/>
      <c r="E107" s="52" t="s">
        <v>416</v>
      </c>
    </row>
    <row r="108" spans="1:5" ht="174" x14ac:dyDescent="0.35">
      <c r="A108" s="396"/>
      <c r="B108" s="352"/>
      <c r="C108" s="400"/>
      <c r="D108" s="409" t="s">
        <v>417</v>
      </c>
      <c r="E108" s="52" t="s">
        <v>418</v>
      </c>
    </row>
    <row r="109" spans="1:5" ht="130.5" x14ac:dyDescent="0.35">
      <c r="A109" s="396"/>
      <c r="B109" s="352"/>
      <c r="C109" s="400"/>
      <c r="D109" s="411"/>
      <c r="E109" s="52" t="s">
        <v>419</v>
      </c>
    </row>
    <row r="110" spans="1:5" ht="174" x14ac:dyDescent="0.35">
      <c r="A110" s="396"/>
      <c r="B110" s="352"/>
      <c r="C110" s="400"/>
      <c r="D110" s="409" t="s">
        <v>420</v>
      </c>
      <c r="E110" s="52" t="s">
        <v>421</v>
      </c>
    </row>
    <row r="111" spans="1:5" ht="101.5" x14ac:dyDescent="0.35">
      <c r="A111" s="396"/>
      <c r="B111" s="352"/>
      <c r="C111" s="400"/>
      <c r="D111" s="411"/>
      <c r="E111" s="52" t="s">
        <v>422</v>
      </c>
    </row>
    <row r="112" spans="1:5" ht="116" x14ac:dyDescent="0.35">
      <c r="A112" s="396"/>
      <c r="B112" s="352"/>
      <c r="C112" s="400"/>
      <c r="D112" s="409" t="s">
        <v>423</v>
      </c>
      <c r="E112" s="52" t="s">
        <v>424</v>
      </c>
    </row>
    <row r="113" spans="1:5" ht="145" x14ac:dyDescent="0.35">
      <c r="A113" s="396"/>
      <c r="B113" s="352"/>
      <c r="C113" s="400"/>
      <c r="D113" s="411"/>
      <c r="E113" s="52" t="s">
        <v>425</v>
      </c>
    </row>
    <row r="114" spans="1:5" ht="174" x14ac:dyDescent="0.35">
      <c r="A114" s="396"/>
      <c r="B114" s="352"/>
      <c r="C114" s="400"/>
      <c r="D114" s="409" t="s">
        <v>426</v>
      </c>
      <c r="E114" s="52" t="s">
        <v>427</v>
      </c>
    </row>
    <row r="115" spans="1:5" ht="145" x14ac:dyDescent="0.35">
      <c r="A115" s="396"/>
      <c r="B115" s="337"/>
      <c r="C115" s="401"/>
      <c r="D115" s="411"/>
      <c r="E115" s="52" t="s">
        <v>428</v>
      </c>
    </row>
    <row r="116" spans="1:5" ht="188.5" x14ac:dyDescent="0.35">
      <c r="A116" s="397"/>
      <c r="B116" s="402" t="s">
        <v>429</v>
      </c>
      <c r="C116" s="405" t="s">
        <v>159</v>
      </c>
      <c r="D116" s="409" t="s">
        <v>430</v>
      </c>
      <c r="E116" s="52" t="s">
        <v>431</v>
      </c>
    </row>
    <row r="117" spans="1:5" ht="188.5" x14ac:dyDescent="0.35">
      <c r="A117" s="397"/>
      <c r="B117" s="402"/>
      <c r="C117" s="406"/>
      <c r="D117" s="411"/>
      <c r="E117" s="52" t="s">
        <v>432</v>
      </c>
    </row>
    <row r="118" spans="1:5" ht="203" x14ac:dyDescent="0.35">
      <c r="A118" s="397"/>
      <c r="B118" s="402"/>
      <c r="C118" s="406"/>
      <c r="D118" s="409" t="s">
        <v>433</v>
      </c>
      <c r="E118" s="52" t="s">
        <v>434</v>
      </c>
    </row>
    <row r="119" spans="1:5" ht="159.5" x14ac:dyDescent="0.35">
      <c r="A119" s="397"/>
      <c r="B119" s="402"/>
      <c r="C119" s="406"/>
      <c r="D119" s="411"/>
      <c r="E119" s="52" t="s">
        <v>435</v>
      </c>
    </row>
    <row r="120" spans="1:5" ht="217.5" x14ac:dyDescent="0.35">
      <c r="A120" s="397"/>
      <c r="B120" s="402"/>
      <c r="C120" s="406"/>
      <c r="D120" s="409" t="s">
        <v>436</v>
      </c>
      <c r="E120" s="52" t="s">
        <v>437</v>
      </c>
    </row>
    <row r="121" spans="1:5" ht="174" x14ac:dyDescent="0.35">
      <c r="A121" s="397"/>
      <c r="B121" s="402"/>
      <c r="C121" s="406"/>
      <c r="D121" s="411"/>
      <c r="E121" s="52" t="s">
        <v>438</v>
      </c>
    </row>
    <row r="122" spans="1:5" ht="203" x14ac:dyDescent="0.35">
      <c r="A122" s="397"/>
      <c r="B122" s="402"/>
      <c r="C122" s="406"/>
      <c r="D122" s="409" t="s">
        <v>439</v>
      </c>
      <c r="E122" s="52" t="s">
        <v>440</v>
      </c>
    </row>
    <row r="123" spans="1:5" ht="174" x14ac:dyDescent="0.35">
      <c r="A123" s="397"/>
      <c r="B123" s="402"/>
      <c r="C123" s="406"/>
      <c r="D123" s="411"/>
      <c r="E123" s="52" t="s">
        <v>441</v>
      </c>
    </row>
    <row r="124" spans="1:5" ht="174" x14ac:dyDescent="0.35">
      <c r="A124" s="397"/>
      <c r="B124" s="402"/>
      <c r="C124" s="406"/>
      <c r="D124" s="409" t="s">
        <v>442</v>
      </c>
      <c r="E124" s="52" t="s">
        <v>443</v>
      </c>
    </row>
    <row r="125" spans="1:5" ht="174" x14ac:dyDescent="0.35">
      <c r="A125" s="397"/>
      <c r="B125" s="402"/>
      <c r="C125" s="406"/>
      <c r="D125" s="411"/>
      <c r="E125" s="52" t="s">
        <v>444</v>
      </c>
    </row>
    <row r="126" spans="1:5" ht="159.5" x14ac:dyDescent="0.35">
      <c r="A126" s="397"/>
      <c r="B126" s="402"/>
      <c r="C126" s="406"/>
      <c r="D126" s="409" t="s">
        <v>445</v>
      </c>
      <c r="E126" s="52" t="s">
        <v>446</v>
      </c>
    </row>
    <row r="127" spans="1:5" ht="159.5" x14ac:dyDescent="0.35">
      <c r="A127" s="397"/>
      <c r="B127" s="402"/>
      <c r="C127" s="406"/>
      <c r="D127" s="411"/>
      <c r="E127" s="52" t="s">
        <v>447</v>
      </c>
    </row>
    <row r="128" spans="1:5" ht="217.5" x14ac:dyDescent="0.35">
      <c r="A128" s="397"/>
      <c r="B128" s="402"/>
      <c r="C128" s="406"/>
      <c r="D128" s="409" t="s">
        <v>448</v>
      </c>
      <c r="E128" s="52" t="s">
        <v>449</v>
      </c>
    </row>
    <row r="129" spans="1:5" ht="145" x14ac:dyDescent="0.35">
      <c r="A129" s="397"/>
      <c r="B129" s="402"/>
      <c r="C129" s="406"/>
      <c r="D129" s="411"/>
      <c r="E129" s="52" t="s">
        <v>450</v>
      </c>
    </row>
    <row r="130" spans="1:5" ht="188.5" x14ac:dyDescent="0.35">
      <c r="A130" s="397"/>
      <c r="B130" s="402"/>
      <c r="C130" s="406"/>
      <c r="D130" s="409" t="s">
        <v>451</v>
      </c>
      <c r="E130" s="52" t="s">
        <v>452</v>
      </c>
    </row>
    <row r="131" spans="1:5" ht="159.5" x14ac:dyDescent="0.35">
      <c r="A131" s="397"/>
      <c r="B131" s="402"/>
      <c r="C131" s="407"/>
      <c r="D131" s="411"/>
      <c r="E131" s="52" t="s">
        <v>453</v>
      </c>
    </row>
    <row r="132" spans="1:5" ht="203" x14ac:dyDescent="0.35">
      <c r="A132" s="397"/>
      <c r="B132" s="402"/>
      <c r="C132" s="405" t="s">
        <v>160</v>
      </c>
      <c r="D132" s="409" t="s">
        <v>454</v>
      </c>
      <c r="E132" s="52" t="s">
        <v>455</v>
      </c>
    </row>
    <row r="133" spans="1:5" ht="174" x14ac:dyDescent="0.35">
      <c r="A133" s="397"/>
      <c r="B133" s="402"/>
      <c r="C133" s="406"/>
      <c r="D133" s="411"/>
      <c r="E133" s="52" t="s">
        <v>456</v>
      </c>
    </row>
    <row r="134" spans="1:5" ht="174" x14ac:dyDescent="0.35">
      <c r="A134" s="397"/>
      <c r="B134" s="402"/>
      <c r="C134" s="406"/>
      <c r="D134" s="409" t="s">
        <v>457</v>
      </c>
      <c r="E134" s="52" t="s">
        <v>458</v>
      </c>
    </row>
    <row r="135" spans="1:5" ht="174" x14ac:dyDescent="0.35">
      <c r="A135" s="397"/>
      <c r="B135" s="402"/>
      <c r="C135" s="406"/>
      <c r="D135" s="411"/>
      <c r="E135" s="52" t="s">
        <v>459</v>
      </c>
    </row>
    <row r="136" spans="1:5" ht="203" x14ac:dyDescent="0.35">
      <c r="A136" s="397"/>
      <c r="B136" s="402"/>
      <c r="C136" s="406"/>
      <c r="D136" s="409" t="s">
        <v>460</v>
      </c>
      <c r="E136" s="52" t="s">
        <v>461</v>
      </c>
    </row>
    <row r="137" spans="1:5" ht="159.5" x14ac:dyDescent="0.35">
      <c r="A137" s="397"/>
      <c r="B137" s="402"/>
      <c r="C137" s="406"/>
      <c r="D137" s="411"/>
      <c r="E137" s="52" t="s">
        <v>462</v>
      </c>
    </row>
    <row r="138" spans="1:5" ht="217.5" x14ac:dyDescent="0.35">
      <c r="A138" s="397"/>
      <c r="B138" s="402"/>
      <c r="C138" s="406"/>
      <c r="D138" s="409" t="s">
        <v>463</v>
      </c>
      <c r="E138" s="52" t="s">
        <v>464</v>
      </c>
    </row>
    <row r="139" spans="1:5" ht="188.5" x14ac:dyDescent="0.35">
      <c r="A139" s="397"/>
      <c r="B139" s="402"/>
      <c r="C139" s="406"/>
      <c r="D139" s="411"/>
      <c r="E139" s="52" t="s">
        <v>465</v>
      </c>
    </row>
    <row r="140" spans="1:5" ht="174" x14ac:dyDescent="0.35">
      <c r="A140" s="397"/>
      <c r="B140" s="402"/>
      <c r="C140" s="406"/>
      <c r="D140" s="409" t="s">
        <v>466</v>
      </c>
      <c r="E140" s="52" t="s">
        <v>467</v>
      </c>
    </row>
    <row r="141" spans="1:5" ht="145" x14ac:dyDescent="0.35">
      <c r="A141" s="397"/>
      <c r="B141" s="402"/>
      <c r="C141" s="406"/>
      <c r="D141" s="411"/>
      <c r="E141" s="52" t="s">
        <v>468</v>
      </c>
    </row>
    <row r="142" spans="1:5" ht="203" x14ac:dyDescent="0.35">
      <c r="A142" s="397"/>
      <c r="B142" s="402"/>
      <c r="C142" s="406"/>
      <c r="D142" s="409" t="s">
        <v>469</v>
      </c>
      <c r="E142" s="52" t="s">
        <v>470</v>
      </c>
    </row>
    <row r="143" spans="1:5" ht="188.5" x14ac:dyDescent="0.35">
      <c r="A143" s="397"/>
      <c r="B143" s="402"/>
      <c r="C143" s="406"/>
      <c r="D143" s="411"/>
      <c r="E143" s="52" t="s">
        <v>471</v>
      </c>
    </row>
    <row r="144" spans="1:5" ht="188.5" x14ac:dyDescent="0.35">
      <c r="A144" s="397"/>
      <c r="B144" s="402"/>
      <c r="C144" s="406"/>
      <c r="D144" s="409" t="s">
        <v>472</v>
      </c>
      <c r="E144" s="52" t="s">
        <v>473</v>
      </c>
    </row>
    <row r="145" spans="1:5" ht="159.5" x14ac:dyDescent="0.35">
      <c r="A145" s="397"/>
      <c r="B145" s="402"/>
      <c r="C145" s="406"/>
      <c r="D145" s="411"/>
      <c r="E145" s="52" t="s">
        <v>474</v>
      </c>
    </row>
    <row r="146" spans="1:5" ht="159.5" x14ac:dyDescent="0.35">
      <c r="A146" s="397"/>
      <c r="B146" s="402"/>
      <c r="C146" s="406"/>
      <c r="D146" s="409" t="s">
        <v>475</v>
      </c>
      <c r="E146" s="52" t="s">
        <v>476</v>
      </c>
    </row>
    <row r="147" spans="1:5" ht="174" x14ac:dyDescent="0.35">
      <c r="A147" s="397"/>
      <c r="B147" s="402"/>
      <c r="C147" s="406"/>
      <c r="D147" s="411"/>
      <c r="E147" s="52" t="s">
        <v>477</v>
      </c>
    </row>
    <row r="148" spans="1:5" ht="203" x14ac:dyDescent="0.35">
      <c r="A148" s="397"/>
      <c r="B148" s="402"/>
      <c r="C148" s="406"/>
      <c r="D148" s="409" t="s">
        <v>478</v>
      </c>
      <c r="E148" s="52" t="s">
        <v>479</v>
      </c>
    </row>
    <row r="149" spans="1:5" ht="145" x14ac:dyDescent="0.35">
      <c r="A149" s="397"/>
      <c r="B149" s="402"/>
      <c r="C149" s="407"/>
      <c r="D149" s="411"/>
      <c r="E149" s="52" t="s">
        <v>480</v>
      </c>
    </row>
    <row r="150" spans="1:5" ht="188.5" x14ac:dyDescent="0.35">
      <c r="A150" s="397"/>
      <c r="B150" s="402"/>
      <c r="C150" s="405" t="s">
        <v>161</v>
      </c>
      <c r="D150" s="409" t="s">
        <v>481</v>
      </c>
      <c r="E150" s="52" t="s">
        <v>482</v>
      </c>
    </row>
    <row r="151" spans="1:5" ht="159.5" x14ac:dyDescent="0.35">
      <c r="A151" s="397"/>
      <c r="B151" s="402"/>
      <c r="C151" s="406"/>
      <c r="D151" s="411"/>
      <c r="E151" s="52" t="s">
        <v>483</v>
      </c>
    </row>
    <row r="152" spans="1:5" ht="159.5" x14ac:dyDescent="0.35">
      <c r="A152" s="397"/>
      <c r="B152" s="402"/>
      <c r="C152" s="406"/>
      <c r="D152" s="409" t="s">
        <v>484</v>
      </c>
      <c r="E152" s="52" t="s">
        <v>485</v>
      </c>
    </row>
    <row r="153" spans="1:5" ht="145" x14ac:dyDescent="0.35">
      <c r="A153" s="397"/>
      <c r="B153" s="402"/>
      <c r="C153" s="406"/>
      <c r="D153" s="411"/>
      <c r="E153" s="52" t="s">
        <v>486</v>
      </c>
    </row>
    <row r="154" spans="1:5" ht="159.5" x14ac:dyDescent="0.35">
      <c r="A154" s="397"/>
      <c r="B154" s="402"/>
      <c r="C154" s="406"/>
      <c r="D154" s="409" t="s">
        <v>487</v>
      </c>
      <c r="E154" s="52" t="s">
        <v>488</v>
      </c>
    </row>
    <row r="155" spans="1:5" ht="159.5" x14ac:dyDescent="0.35">
      <c r="A155" s="397"/>
      <c r="B155" s="402"/>
      <c r="C155" s="406"/>
      <c r="D155" s="411"/>
      <c r="E155" s="52" t="s">
        <v>489</v>
      </c>
    </row>
    <row r="156" spans="1:5" ht="159.5" x14ac:dyDescent="0.35">
      <c r="A156" s="397"/>
      <c r="B156" s="402"/>
      <c r="C156" s="406"/>
      <c r="D156" s="409" t="s">
        <v>490</v>
      </c>
      <c r="E156" s="52" t="s">
        <v>491</v>
      </c>
    </row>
    <row r="157" spans="1:5" ht="159.5" x14ac:dyDescent="0.35">
      <c r="A157" s="397"/>
      <c r="B157" s="402"/>
      <c r="C157" s="406"/>
      <c r="D157" s="411"/>
      <c r="E157" s="52" t="s">
        <v>492</v>
      </c>
    </row>
    <row r="158" spans="1:5" ht="145" x14ac:dyDescent="0.35">
      <c r="A158" s="397"/>
      <c r="B158" s="402"/>
      <c r="C158" s="406"/>
      <c r="D158" s="409" t="s">
        <v>493</v>
      </c>
      <c r="E158" s="52" t="s">
        <v>494</v>
      </c>
    </row>
    <row r="159" spans="1:5" ht="159.5" x14ac:dyDescent="0.35">
      <c r="A159" s="397"/>
      <c r="B159" s="402"/>
      <c r="C159" s="406"/>
      <c r="D159" s="411"/>
      <c r="E159" s="52" t="s">
        <v>495</v>
      </c>
    </row>
    <row r="160" spans="1:5" ht="145" x14ac:dyDescent="0.35">
      <c r="A160" s="397"/>
      <c r="B160" s="402"/>
      <c r="C160" s="406"/>
      <c r="D160" s="409" t="s">
        <v>496</v>
      </c>
      <c r="E160" s="52" t="s">
        <v>497</v>
      </c>
    </row>
    <row r="161" spans="1:5" ht="159.5" x14ac:dyDescent="0.35">
      <c r="A161" s="397"/>
      <c r="B161" s="402"/>
      <c r="C161" s="406"/>
      <c r="D161" s="411"/>
      <c r="E161" s="52" t="s">
        <v>498</v>
      </c>
    </row>
    <row r="162" spans="1:5" ht="174" x14ac:dyDescent="0.35">
      <c r="A162" s="397"/>
      <c r="B162" s="402"/>
      <c r="C162" s="406"/>
      <c r="D162" s="409" t="s">
        <v>499</v>
      </c>
      <c r="E162" s="52" t="s">
        <v>500</v>
      </c>
    </row>
    <row r="163" spans="1:5" ht="130.5" x14ac:dyDescent="0.35">
      <c r="A163" s="397"/>
      <c r="B163" s="402"/>
      <c r="C163" s="406"/>
      <c r="D163" s="411"/>
      <c r="E163" s="52" t="s">
        <v>501</v>
      </c>
    </row>
    <row r="164" spans="1:5" ht="174" x14ac:dyDescent="0.35">
      <c r="A164" s="397"/>
      <c r="B164" s="402"/>
      <c r="C164" s="406"/>
      <c r="D164" s="409" t="s">
        <v>502</v>
      </c>
      <c r="E164" s="52" t="s">
        <v>503</v>
      </c>
    </row>
    <row r="165" spans="1:5" ht="145" x14ac:dyDescent="0.35">
      <c r="A165" s="398"/>
      <c r="B165" s="403"/>
      <c r="C165" s="407"/>
      <c r="D165" s="411"/>
      <c r="E165" s="52" t="s">
        <v>504</v>
      </c>
    </row>
    <row r="166" spans="1:5" x14ac:dyDescent="0.35">
      <c r="D166" s="54"/>
      <c r="E166" s="54"/>
    </row>
    <row r="167" spans="1:5" x14ac:dyDescent="0.35">
      <c r="D167" s="54"/>
      <c r="E167" s="54"/>
    </row>
    <row r="168" spans="1:5" x14ac:dyDescent="0.35">
      <c r="D168" s="54"/>
      <c r="E168" s="54"/>
    </row>
    <row r="169" spans="1:5" x14ac:dyDescent="0.35">
      <c r="D169" s="54"/>
      <c r="E169" s="54"/>
    </row>
    <row r="170" spans="1:5" x14ac:dyDescent="0.35">
      <c r="D170" s="54"/>
      <c r="E170" s="54"/>
    </row>
    <row r="171" spans="1:5" x14ac:dyDescent="0.35">
      <c r="D171" s="54"/>
      <c r="E171" s="54"/>
    </row>
    <row r="172" spans="1:5" x14ac:dyDescent="0.35">
      <c r="D172" s="54"/>
      <c r="E172" s="54"/>
    </row>
    <row r="173" spans="1:5" x14ac:dyDescent="0.35">
      <c r="D173" s="54"/>
      <c r="E173" s="54"/>
    </row>
    <row r="174" spans="1:5" x14ac:dyDescent="0.35">
      <c r="D174" s="54"/>
      <c r="E174" s="54"/>
    </row>
    <row r="175" spans="1:5" x14ac:dyDescent="0.35">
      <c r="D175" s="54"/>
      <c r="E175" s="54"/>
    </row>
    <row r="176" spans="1:5" x14ac:dyDescent="0.35">
      <c r="D176" s="54"/>
      <c r="E176" s="54"/>
    </row>
    <row r="177" spans="4:5" x14ac:dyDescent="0.35">
      <c r="D177" s="54"/>
      <c r="E177" s="54"/>
    </row>
    <row r="178" spans="4:5" x14ac:dyDescent="0.35">
      <c r="D178" s="54"/>
      <c r="E178" s="54"/>
    </row>
    <row r="179" spans="4:5" x14ac:dyDescent="0.35">
      <c r="D179" s="54"/>
    </row>
    <row r="180" spans="4:5" x14ac:dyDescent="0.35">
      <c r="D180" s="54"/>
    </row>
    <row r="181" spans="4:5" x14ac:dyDescent="0.35">
      <c r="D181" s="54"/>
    </row>
    <row r="182" spans="4:5" x14ac:dyDescent="0.35">
      <c r="D182" s="54"/>
    </row>
    <row r="183" spans="4:5" x14ac:dyDescent="0.35">
      <c r="D183" s="54"/>
    </row>
    <row r="184" spans="4:5" x14ac:dyDescent="0.35">
      <c r="D184" s="54"/>
    </row>
    <row r="185" spans="4:5" x14ac:dyDescent="0.35">
      <c r="D185" s="54"/>
    </row>
    <row r="186" spans="4:5" x14ac:dyDescent="0.35">
      <c r="D186" s="54"/>
    </row>
    <row r="187" spans="4:5" x14ac:dyDescent="0.35">
      <c r="D187" s="54"/>
    </row>
  </sheetData>
  <mergeCells count="87">
    <mergeCell ref="D148:D149"/>
    <mergeCell ref="D150:D151"/>
    <mergeCell ref="D164:D165"/>
    <mergeCell ref="D152:D153"/>
    <mergeCell ref="D154:D155"/>
    <mergeCell ref="D156:D157"/>
    <mergeCell ref="D158:D159"/>
    <mergeCell ref="D160:D161"/>
    <mergeCell ref="D162:D163"/>
    <mergeCell ref="D138:D139"/>
    <mergeCell ref="D140:D141"/>
    <mergeCell ref="D142:D143"/>
    <mergeCell ref="D144:D145"/>
    <mergeCell ref="D146:D147"/>
    <mergeCell ref="D128:D129"/>
    <mergeCell ref="D130:D131"/>
    <mergeCell ref="D132:D133"/>
    <mergeCell ref="D134:D135"/>
    <mergeCell ref="D136:D137"/>
    <mergeCell ref="D118:D119"/>
    <mergeCell ref="D120:D121"/>
    <mergeCell ref="D122:D123"/>
    <mergeCell ref="D124:D125"/>
    <mergeCell ref="D126:D127"/>
    <mergeCell ref="D108:D109"/>
    <mergeCell ref="D110:D111"/>
    <mergeCell ref="D112:D113"/>
    <mergeCell ref="D114:D115"/>
    <mergeCell ref="D116:D117"/>
    <mergeCell ref="D98:D99"/>
    <mergeCell ref="D100:D101"/>
    <mergeCell ref="D102:D103"/>
    <mergeCell ref="D104:D105"/>
    <mergeCell ref="D106:D107"/>
    <mergeCell ref="D88:D89"/>
    <mergeCell ref="D90:D91"/>
    <mergeCell ref="D92:D93"/>
    <mergeCell ref="D94:D95"/>
    <mergeCell ref="D96:D97"/>
    <mergeCell ref="D78:D79"/>
    <mergeCell ref="D80:D81"/>
    <mergeCell ref="D82:D83"/>
    <mergeCell ref="D84:D85"/>
    <mergeCell ref="D86:D87"/>
    <mergeCell ref="D68:D69"/>
    <mergeCell ref="D70:D71"/>
    <mergeCell ref="D72:D73"/>
    <mergeCell ref="D74:D75"/>
    <mergeCell ref="D76:D77"/>
    <mergeCell ref="D58:D59"/>
    <mergeCell ref="D60:D61"/>
    <mergeCell ref="D62:D63"/>
    <mergeCell ref="D64:D65"/>
    <mergeCell ref="D66:D67"/>
    <mergeCell ref="D48:D49"/>
    <mergeCell ref="D50:D51"/>
    <mergeCell ref="D52:D53"/>
    <mergeCell ref="D54:D55"/>
    <mergeCell ref="D56:D57"/>
    <mergeCell ref="D30:D31"/>
    <mergeCell ref="D32:D33"/>
    <mergeCell ref="D42:D43"/>
    <mergeCell ref="D44:D45"/>
    <mergeCell ref="D46:D47"/>
    <mergeCell ref="D17:D19"/>
    <mergeCell ref="D20:D22"/>
    <mergeCell ref="D23:D25"/>
    <mergeCell ref="D26:D27"/>
    <mergeCell ref="D28:D29"/>
    <mergeCell ref="D2:D4"/>
    <mergeCell ref="D5:D7"/>
    <mergeCell ref="D8:D10"/>
    <mergeCell ref="D11:D13"/>
    <mergeCell ref="D14:D16"/>
    <mergeCell ref="A2:A165"/>
    <mergeCell ref="B2:B61"/>
    <mergeCell ref="B62:B115"/>
    <mergeCell ref="B116:B165"/>
    <mergeCell ref="C2:C25"/>
    <mergeCell ref="C26:C43"/>
    <mergeCell ref="C44:C61"/>
    <mergeCell ref="C62:C79"/>
    <mergeCell ref="C80:C97"/>
    <mergeCell ref="C98:C115"/>
    <mergeCell ref="C116:C131"/>
    <mergeCell ref="C132:C149"/>
    <mergeCell ref="C150:C165"/>
  </mergeCells>
  <pageMargins left="0.25" right="0.25" top="0.75" bottom="0.75" header="0.2986111111111111" footer="0.2986111111111111"/>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F4558-DA2E-4590-9FBD-A6C04C1352E3}">
  <sheetPr>
    <tabColor rgb="FFFF0000"/>
  </sheetPr>
  <dimension ref="A1:D24"/>
  <sheetViews>
    <sheetView workbookViewId="0">
      <selection sqref="A1:A24"/>
    </sheetView>
  </sheetViews>
  <sheetFormatPr defaultRowHeight="14.5" x14ac:dyDescent="0.35"/>
  <cols>
    <col min="1" max="1" width="24.54296875" customWidth="1"/>
    <col min="2" max="2" width="24" customWidth="1"/>
    <col min="3" max="3" width="44.81640625" customWidth="1"/>
  </cols>
  <sheetData>
    <row r="1" spans="1:4" ht="116" x14ac:dyDescent="0.35">
      <c r="A1" s="399" t="s">
        <v>140</v>
      </c>
      <c r="B1" s="408" t="s">
        <v>260</v>
      </c>
      <c r="C1" s="73" t="s">
        <v>261</v>
      </c>
      <c r="D1" s="51"/>
    </row>
    <row r="2" spans="1:4" ht="87" x14ac:dyDescent="0.35">
      <c r="A2" s="400"/>
      <c r="B2" s="408"/>
      <c r="C2" s="73" t="s">
        <v>262</v>
      </c>
      <c r="D2" s="51"/>
    </row>
    <row r="3" spans="1:4" ht="87" x14ac:dyDescent="0.35">
      <c r="A3" s="400"/>
      <c r="B3" s="408"/>
      <c r="C3" s="73" t="s">
        <v>263</v>
      </c>
      <c r="D3" s="51"/>
    </row>
    <row r="4" spans="1:4" ht="116" x14ac:dyDescent="0.35">
      <c r="A4" s="400"/>
      <c r="B4" s="409" t="s">
        <v>264</v>
      </c>
      <c r="C4" s="73" t="s">
        <v>265</v>
      </c>
      <c r="D4" s="51"/>
    </row>
    <row r="5" spans="1:4" ht="87" x14ac:dyDescent="0.35">
      <c r="A5" s="400"/>
      <c r="B5" s="410"/>
      <c r="C5" s="73" t="s">
        <v>266</v>
      </c>
      <c r="D5" s="51"/>
    </row>
    <row r="6" spans="1:4" ht="87" x14ac:dyDescent="0.35">
      <c r="A6" s="400"/>
      <c r="B6" s="411"/>
      <c r="C6" s="73" t="s">
        <v>267</v>
      </c>
      <c r="D6" s="51"/>
    </row>
    <row r="7" spans="1:4" ht="116" x14ac:dyDescent="0.35">
      <c r="A7" s="400"/>
      <c r="B7" s="409" t="s">
        <v>268</v>
      </c>
      <c r="C7" s="73" t="s">
        <v>269</v>
      </c>
      <c r="D7" s="51"/>
    </row>
    <row r="8" spans="1:4" ht="101.5" x14ac:dyDescent="0.35">
      <c r="A8" s="400"/>
      <c r="B8" s="410"/>
      <c r="C8" s="73" t="s">
        <v>270</v>
      </c>
      <c r="D8" s="51"/>
    </row>
    <row r="9" spans="1:4" ht="87" x14ac:dyDescent="0.35">
      <c r="A9" s="400"/>
      <c r="B9" s="411"/>
      <c r="C9" s="73" t="s">
        <v>271</v>
      </c>
      <c r="D9" s="51"/>
    </row>
    <row r="10" spans="1:4" ht="116" x14ac:dyDescent="0.35">
      <c r="A10" s="400"/>
      <c r="B10" s="409" t="s">
        <v>272</v>
      </c>
      <c r="C10" s="73" t="s">
        <v>273</v>
      </c>
      <c r="D10" s="51"/>
    </row>
    <row r="11" spans="1:4" ht="87" x14ac:dyDescent="0.35">
      <c r="A11" s="400"/>
      <c r="B11" s="410"/>
      <c r="C11" s="84" t="s">
        <v>274</v>
      </c>
      <c r="D11" s="51"/>
    </row>
    <row r="12" spans="1:4" ht="87" x14ac:dyDescent="0.35">
      <c r="A12" s="400"/>
      <c r="B12" s="411"/>
      <c r="C12" s="73" t="s">
        <v>275</v>
      </c>
      <c r="D12" s="51"/>
    </row>
    <row r="13" spans="1:4" ht="101.5" x14ac:dyDescent="0.35">
      <c r="A13" s="400"/>
      <c r="B13" s="409" t="s">
        <v>276</v>
      </c>
      <c r="C13" s="84" t="s">
        <v>277</v>
      </c>
      <c r="D13" s="51"/>
    </row>
    <row r="14" spans="1:4" ht="72.5" x14ac:dyDescent="0.35">
      <c r="A14" s="400"/>
      <c r="B14" s="410"/>
      <c r="C14" s="73" t="s">
        <v>278</v>
      </c>
      <c r="D14" s="51"/>
    </row>
    <row r="15" spans="1:4" ht="87" x14ac:dyDescent="0.35">
      <c r="A15" s="400"/>
      <c r="B15" s="411"/>
      <c r="C15" s="84" t="s">
        <v>279</v>
      </c>
      <c r="D15" s="51"/>
    </row>
    <row r="16" spans="1:4" ht="101.5" x14ac:dyDescent="0.35">
      <c r="A16" s="400"/>
      <c r="B16" s="409" t="s">
        <v>280</v>
      </c>
      <c r="C16" s="73" t="s">
        <v>281</v>
      </c>
      <c r="D16" s="51"/>
    </row>
    <row r="17" spans="1:4" ht="101.5" x14ac:dyDescent="0.35">
      <c r="A17" s="400"/>
      <c r="B17" s="410"/>
      <c r="C17" s="84" t="s">
        <v>282</v>
      </c>
      <c r="D17" s="51"/>
    </row>
    <row r="18" spans="1:4" ht="101.5" x14ac:dyDescent="0.35">
      <c r="A18" s="400"/>
      <c r="B18" s="411"/>
      <c r="C18" s="73" t="s">
        <v>283</v>
      </c>
      <c r="D18" s="51"/>
    </row>
    <row r="19" spans="1:4" ht="116" x14ac:dyDescent="0.35">
      <c r="A19" s="400"/>
      <c r="B19" s="409" t="s">
        <v>284</v>
      </c>
      <c r="C19" s="84" t="s">
        <v>285</v>
      </c>
      <c r="D19" s="51"/>
    </row>
    <row r="20" spans="1:4" ht="87" x14ac:dyDescent="0.35">
      <c r="A20" s="400"/>
      <c r="B20" s="410"/>
      <c r="C20" s="73" t="s">
        <v>286</v>
      </c>
      <c r="D20" s="51"/>
    </row>
    <row r="21" spans="1:4" ht="87" x14ac:dyDescent="0.35">
      <c r="A21" s="400"/>
      <c r="B21" s="411"/>
      <c r="C21" s="84" t="s">
        <v>287</v>
      </c>
      <c r="D21" s="51"/>
    </row>
    <row r="22" spans="1:4" ht="87" x14ac:dyDescent="0.35">
      <c r="A22" s="400"/>
      <c r="B22" s="409" t="s">
        <v>288</v>
      </c>
      <c r="C22" s="73" t="s">
        <v>289</v>
      </c>
      <c r="D22" s="51"/>
    </row>
    <row r="23" spans="1:4" ht="101.5" x14ac:dyDescent="0.35">
      <c r="A23" s="400"/>
      <c r="B23" s="410"/>
      <c r="C23" s="84" t="s">
        <v>290</v>
      </c>
      <c r="D23" s="51"/>
    </row>
    <row r="24" spans="1:4" ht="87" x14ac:dyDescent="0.35">
      <c r="A24" s="401"/>
      <c r="B24" s="411"/>
      <c r="C24" s="73" t="s">
        <v>291</v>
      </c>
      <c r="D24" s="51"/>
    </row>
  </sheetData>
  <mergeCells count="9">
    <mergeCell ref="A1:A24"/>
    <mergeCell ref="B1:B3"/>
    <mergeCell ref="B4:B6"/>
    <mergeCell ref="B7:B9"/>
    <mergeCell ref="B10:B12"/>
    <mergeCell ref="B13:B15"/>
    <mergeCell ref="B16:B18"/>
    <mergeCell ref="B19:B21"/>
    <mergeCell ref="B22:B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MENU</vt:lpstr>
      <vt:lpstr>COVER</vt:lpstr>
      <vt:lpstr>BERITA ACARA</vt:lpstr>
      <vt:lpstr>DATA KS</vt:lpstr>
      <vt:lpstr>IDENTITAS  KS DAN PENILAI</vt:lpstr>
      <vt:lpstr>INSTRUMEN</vt:lpstr>
      <vt:lpstr>REKAPITULASI</vt:lpstr>
      <vt:lpstr>BUKTI DUKUNG KEPRIBADIAN</vt:lpstr>
      <vt:lpstr>1.1,1</vt:lpstr>
      <vt:lpstr>1.1.2</vt:lpstr>
      <vt:lpstr>1.1.3</vt:lpstr>
      <vt:lpstr>1.2.1</vt:lpstr>
      <vt:lpstr>1.2.2</vt:lpstr>
      <vt:lpstr>1.2.3</vt:lpstr>
      <vt:lpstr>1.3.1</vt:lpstr>
      <vt:lpstr>1.3.2</vt:lpstr>
      <vt:lpstr>1.3.3</vt:lpstr>
      <vt:lpstr>BUKTI DUKUNG SOSIAL</vt:lpstr>
      <vt:lpstr>2.1.1</vt:lpstr>
      <vt:lpstr>2.1.2</vt:lpstr>
      <vt:lpstr>2.2.1</vt:lpstr>
      <vt:lpstr>2.2.2</vt:lpstr>
      <vt:lpstr>2.2.3</vt:lpstr>
      <vt:lpstr>2.3.1</vt:lpstr>
      <vt:lpstr>2.3.2</vt:lpstr>
      <vt:lpstr>BUKTI DUKUNG PROFESIONAL</vt:lpstr>
      <vt:lpstr>3.1.1</vt:lpstr>
      <vt:lpstr>3.1.2</vt:lpstr>
      <vt:lpstr>3.2.1</vt:lpstr>
      <vt:lpstr>3.2.2</vt:lpstr>
      <vt:lpstr>3.3.1</vt:lpstr>
      <vt:lpstr>3.3.2</vt:lpstr>
      <vt:lpstr>3.3.3</vt:lpstr>
      <vt:lpstr>PRIBADI</vt:lpstr>
      <vt:lpstr>SOSI</vt:lpstr>
      <vt:lpstr>pro</vt:lpstr>
      <vt:lpstr>Sheet1</vt:lpstr>
      <vt:lpstr>'BERITA ACARA'!Print_Area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LIVA</dc:creator>
  <cp:keywords/>
  <dc:description/>
  <cp:lastModifiedBy>widi arfianto</cp:lastModifiedBy>
  <cp:revision/>
  <dcterms:created xsi:type="dcterms:W3CDTF">2024-11-06T03:00:00Z</dcterms:created>
  <dcterms:modified xsi:type="dcterms:W3CDTF">2024-12-12T09:44:47Z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4B57C0C6C22C4527A2FA2829A3125718_13</vt:lpwstr>
  </property>
  <property fmtid="{D5CDD505-2E9C-101B-9397-08002B2CF9AE}" pid="3" name="KSOProductBuildVer">
    <vt:lpwstr>1033-12.2.0.18911</vt:lpwstr>
  </property>
</Properties>
</file>